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e\Documents\Test\"/>
    </mc:Choice>
  </mc:AlternateContent>
  <xr:revisionPtr revIDLastSave="0" documentId="13_ncr:1_{A0B8CAE7-9C92-4806-9F7A-6D4C17DE8121}" xr6:coauthVersionLast="43" xr6:coauthVersionMax="43" xr10:uidLastSave="{00000000-0000-0000-0000-000000000000}"/>
  <bookViews>
    <workbookView xWindow="-110" yWindow="-110" windowWidth="27580" windowHeight="1786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Tabelle1!$U$3:$V$862</definedName>
    <definedName name="FLO_i_BestFit_2">Tabelle1!$H$2</definedName>
    <definedName name="FLO_i_BestFit_36">Tabelle1!$G$2</definedName>
    <definedName name="FLO_i_Day_1">Tabelle1!$R$6</definedName>
    <definedName name="FLO_o_Kurs">Tabelle1!$G$3</definedName>
    <definedName name="FLO_o_Kurs_WP">Tabelle1!$H$3</definedName>
    <definedName name="FLO_o_o_1">Tabelle1!$T$6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" i="1" l="1"/>
  <c r="R11" i="1"/>
  <c r="H2" i="1"/>
  <c r="G2" i="1"/>
  <c r="R6" i="1"/>
  <c r="U6" i="1" l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5" i="1"/>
  <c r="T6" i="1"/>
  <c r="H3" i="1"/>
  <c r="G3" i="1" l="1"/>
</calcChain>
</file>

<file path=xl/sharedStrings.xml><?xml version="1.0" encoding="utf-8"?>
<sst xmlns="http://schemas.openxmlformats.org/spreadsheetml/2006/main" count="10" uniqueCount="10">
  <si>
    <t>Day</t>
  </si>
  <si>
    <t>Schluss</t>
  </si>
  <si>
    <t>Formel</t>
  </si>
  <si>
    <t>Kurs</t>
  </si>
  <si>
    <t>Basis</t>
  </si>
  <si>
    <t>Day_1</t>
  </si>
  <si>
    <t>Day_o_1</t>
  </si>
  <si>
    <t>Alt</t>
  </si>
  <si>
    <t>Fit</t>
  </si>
  <si>
    <t>Percentile bei 1.20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</si>
</sst>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10"/>
      <color theme="1"/>
      <name val="Arial"/>
      <family val="2"/>
    </font>
    <font>
      <sz val="10"/>
      <color rgb="FF575756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">
    <xf numFmtId="0" fontId="0" fillId="0" borderId="0" xfId="0"/>
    <xf numFmtId="1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2" fontId="0" fillId="0" borderId="0" xfId="0" applyNumberFormat="1"/>
    <xf numFmtId="2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0" fontId="0" fillId="2" borderId="0" xfId="0" applyFill="1"/>
    <xf numFmtId="0" fontId="0" fillId="3" borderId="0" xfId="0" applyFill="1"/>
    <xf numFmtId="0" fontId="0" fillId="0" borderId="0" xfId="0" applyFill="1"/>
    <xf numFmtId="9" fontId="0" fillId="0" borderId="0" xfId="1" applyFont="1" applyFill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Tabelle1!$C$4:$C$862</c:f>
              <c:numCache>
                <c:formatCode>m/d/yyyy</c:formatCode>
                <c:ptCount val="859"/>
                <c:pt idx="0">
                  <c:v>42114</c:v>
                </c:pt>
                <c:pt idx="1">
                  <c:v>42115</c:v>
                </c:pt>
                <c:pt idx="2">
                  <c:v>42116</c:v>
                </c:pt>
                <c:pt idx="3">
                  <c:v>42117</c:v>
                </c:pt>
                <c:pt idx="4">
                  <c:v>42118</c:v>
                </c:pt>
                <c:pt idx="5">
                  <c:v>42121</c:v>
                </c:pt>
                <c:pt idx="6">
                  <c:v>42122</c:v>
                </c:pt>
                <c:pt idx="7">
                  <c:v>42123</c:v>
                </c:pt>
                <c:pt idx="8">
                  <c:v>42124</c:v>
                </c:pt>
                <c:pt idx="9">
                  <c:v>42125</c:v>
                </c:pt>
                <c:pt idx="10">
                  <c:v>42128</c:v>
                </c:pt>
                <c:pt idx="11">
                  <c:v>42129</c:v>
                </c:pt>
                <c:pt idx="12">
                  <c:v>42130</c:v>
                </c:pt>
                <c:pt idx="13">
                  <c:v>42131</c:v>
                </c:pt>
                <c:pt idx="14">
                  <c:v>42132</c:v>
                </c:pt>
                <c:pt idx="15">
                  <c:v>42135</c:v>
                </c:pt>
                <c:pt idx="16">
                  <c:v>42136</c:v>
                </c:pt>
                <c:pt idx="17">
                  <c:v>42137</c:v>
                </c:pt>
                <c:pt idx="18">
                  <c:v>42138</c:v>
                </c:pt>
                <c:pt idx="19">
                  <c:v>42139</c:v>
                </c:pt>
                <c:pt idx="20">
                  <c:v>42142</c:v>
                </c:pt>
                <c:pt idx="21">
                  <c:v>42143</c:v>
                </c:pt>
                <c:pt idx="22">
                  <c:v>42144</c:v>
                </c:pt>
                <c:pt idx="23">
                  <c:v>42145</c:v>
                </c:pt>
                <c:pt idx="24">
                  <c:v>42146</c:v>
                </c:pt>
                <c:pt idx="25">
                  <c:v>42149</c:v>
                </c:pt>
                <c:pt idx="26">
                  <c:v>42150</c:v>
                </c:pt>
                <c:pt idx="27">
                  <c:v>42151</c:v>
                </c:pt>
                <c:pt idx="28">
                  <c:v>42152</c:v>
                </c:pt>
                <c:pt idx="29">
                  <c:v>42153</c:v>
                </c:pt>
                <c:pt idx="30">
                  <c:v>42156</c:v>
                </c:pt>
                <c:pt idx="31">
                  <c:v>42157</c:v>
                </c:pt>
                <c:pt idx="32">
                  <c:v>42158</c:v>
                </c:pt>
                <c:pt idx="33">
                  <c:v>42159</c:v>
                </c:pt>
                <c:pt idx="34">
                  <c:v>42160</c:v>
                </c:pt>
                <c:pt idx="35">
                  <c:v>42163</c:v>
                </c:pt>
                <c:pt idx="36">
                  <c:v>42164</c:v>
                </c:pt>
                <c:pt idx="37">
                  <c:v>42165</c:v>
                </c:pt>
                <c:pt idx="38">
                  <c:v>42166</c:v>
                </c:pt>
                <c:pt idx="39">
                  <c:v>42167</c:v>
                </c:pt>
                <c:pt idx="40">
                  <c:v>42170</c:v>
                </c:pt>
                <c:pt idx="41">
                  <c:v>42171</c:v>
                </c:pt>
                <c:pt idx="42">
                  <c:v>42172</c:v>
                </c:pt>
                <c:pt idx="43">
                  <c:v>42173</c:v>
                </c:pt>
                <c:pt idx="44">
                  <c:v>42174</c:v>
                </c:pt>
                <c:pt idx="45">
                  <c:v>42177</c:v>
                </c:pt>
                <c:pt idx="46">
                  <c:v>42178</c:v>
                </c:pt>
                <c:pt idx="47">
                  <c:v>42179</c:v>
                </c:pt>
                <c:pt idx="48">
                  <c:v>42180</c:v>
                </c:pt>
                <c:pt idx="49">
                  <c:v>42181</c:v>
                </c:pt>
                <c:pt idx="50">
                  <c:v>42184</c:v>
                </c:pt>
                <c:pt idx="51">
                  <c:v>42185</c:v>
                </c:pt>
                <c:pt idx="52">
                  <c:v>42186</c:v>
                </c:pt>
                <c:pt idx="53">
                  <c:v>42187</c:v>
                </c:pt>
                <c:pt idx="54">
                  <c:v>42188</c:v>
                </c:pt>
                <c:pt idx="55">
                  <c:v>42191</c:v>
                </c:pt>
                <c:pt idx="56">
                  <c:v>42192</c:v>
                </c:pt>
                <c:pt idx="57">
                  <c:v>42193</c:v>
                </c:pt>
                <c:pt idx="58">
                  <c:v>42194</c:v>
                </c:pt>
                <c:pt idx="59">
                  <c:v>42195</c:v>
                </c:pt>
                <c:pt idx="60">
                  <c:v>42198</c:v>
                </c:pt>
                <c:pt idx="61">
                  <c:v>42199</c:v>
                </c:pt>
                <c:pt idx="62">
                  <c:v>42200</c:v>
                </c:pt>
                <c:pt idx="63">
                  <c:v>42201</c:v>
                </c:pt>
                <c:pt idx="64">
                  <c:v>42202</c:v>
                </c:pt>
                <c:pt idx="65">
                  <c:v>42205</c:v>
                </c:pt>
                <c:pt idx="66">
                  <c:v>42206</c:v>
                </c:pt>
                <c:pt idx="67">
                  <c:v>42207</c:v>
                </c:pt>
                <c:pt idx="68">
                  <c:v>42208</c:v>
                </c:pt>
                <c:pt idx="69">
                  <c:v>42209</c:v>
                </c:pt>
                <c:pt idx="70">
                  <c:v>42212</c:v>
                </c:pt>
                <c:pt idx="71">
                  <c:v>42213</c:v>
                </c:pt>
                <c:pt idx="72">
                  <c:v>42214</c:v>
                </c:pt>
                <c:pt idx="73">
                  <c:v>42215</c:v>
                </c:pt>
                <c:pt idx="74">
                  <c:v>42216</c:v>
                </c:pt>
                <c:pt idx="75">
                  <c:v>42219</c:v>
                </c:pt>
                <c:pt idx="76">
                  <c:v>42220</c:v>
                </c:pt>
                <c:pt idx="77">
                  <c:v>42221</c:v>
                </c:pt>
                <c:pt idx="78">
                  <c:v>42222</c:v>
                </c:pt>
                <c:pt idx="79">
                  <c:v>42223</c:v>
                </c:pt>
                <c:pt idx="80">
                  <c:v>42226</c:v>
                </c:pt>
                <c:pt idx="81">
                  <c:v>42227</c:v>
                </c:pt>
                <c:pt idx="82">
                  <c:v>42228</c:v>
                </c:pt>
                <c:pt idx="83">
                  <c:v>42229</c:v>
                </c:pt>
                <c:pt idx="84">
                  <c:v>42230</c:v>
                </c:pt>
                <c:pt idx="85">
                  <c:v>42233</c:v>
                </c:pt>
                <c:pt idx="86">
                  <c:v>42234</c:v>
                </c:pt>
                <c:pt idx="87">
                  <c:v>42235</c:v>
                </c:pt>
                <c:pt idx="88">
                  <c:v>42236</c:v>
                </c:pt>
                <c:pt idx="89">
                  <c:v>42237</c:v>
                </c:pt>
                <c:pt idx="90">
                  <c:v>42240</c:v>
                </c:pt>
                <c:pt idx="91">
                  <c:v>42241</c:v>
                </c:pt>
                <c:pt idx="92">
                  <c:v>42242</c:v>
                </c:pt>
                <c:pt idx="93">
                  <c:v>42243</c:v>
                </c:pt>
                <c:pt idx="94">
                  <c:v>42244</c:v>
                </c:pt>
                <c:pt idx="95">
                  <c:v>42247</c:v>
                </c:pt>
                <c:pt idx="96">
                  <c:v>42248</c:v>
                </c:pt>
                <c:pt idx="97">
                  <c:v>42249</c:v>
                </c:pt>
                <c:pt idx="98">
                  <c:v>42250</c:v>
                </c:pt>
                <c:pt idx="99">
                  <c:v>42251</c:v>
                </c:pt>
                <c:pt idx="100">
                  <c:v>42254</c:v>
                </c:pt>
                <c:pt idx="101">
                  <c:v>42255</c:v>
                </c:pt>
                <c:pt idx="102">
                  <c:v>42256</c:v>
                </c:pt>
                <c:pt idx="103">
                  <c:v>42257</c:v>
                </c:pt>
                <c:pt idx="104">
                  <c:v>42258</c:v>
                </c:pt>
                <c:pt idx="105">
                  <c:v>42261</c:v>
                </c:pt>
                <c:pt idx="106">
                  <c:v>42262</c:v>
                </c:pt>
                <c:pt idx="107">
                  <c:v>42263</c:v>
                </c:pt>
                <c:pt idx="108">
                  <c:v>42264</c:v>
                </c:pt>
                <c:pt idx="109">
                  <c:v>42265</c:v>
                </c:pt>
                <c:pt idx="110">
                  <c:v>42268</c:v>
                </c:pt>
                <c:pt idx="111">
                  <c:v>42269</c:v>
                </c:pt>
                <c:pt idx="112">
                  <c:v>42270</c:v>
                </c:pt>
                <c:pt idx="113">
                  <c:v>42271</c:v>
                </c:pt>
                <c:pt idx="114">
                  <c:v>42272</c:v>
                </c:pt>
                <c:pt idx="115">
                  <c:v>42275</c:v>
                </c:pt>
                <c:pt idx="116">
                  <c:v>42276</c:v>
                </c:pt>
                <c:pt idx="117">
                  <c:v>42277</c:v>
                </c:pt>
                <c:pt idx="118">
                  <c:v>42278</c:v>
                </c:pt>
                <c:pt idx="119">
                  <c:v>42279</c:v>
                </c:pt>
                <c:pt idx="120">
                  <c:v>42282</c:v>
                </c:pt>
                <c:pt idx="121">
                  <c:v>42283</c:v>
                </c:pt>
                <c:pt idx="122">
                  <c:v>42284</c:v>
                </c:pt>
                <c:pt idx="123">
                  <c:v>42285</c:v>
                </c:pt>
                <c:pt idx="124">
                  <c:v>42286</c:v>
                </c:pt>
                <c:pt idx="125">
                  <c:v>42289</c:v>
                </c:pt>
                <c:pt idx="126">
                  <c:v>42290</c:v>
                </c:pt>
                <c:pt idx="127">
                  <c:v>42291</c:v>
                </c:pt>
                <c:pt idx="128">
                  <c:v>42292</c:v>
                </c:pt>
                <c:pt idx="129">
                  <c:v>42293</c:v>
                </c:pt>
                <c:pt idx="130">
                  <c:v>42296</c:v>
                </c:pt>
                <c:pt idx="131">
                  <c:v>42297</c:v>
                </c:pt>
                <c:pt idx="132">
                  <c:v>42298</c:v>
                </c:pt>
                <c:pt idx="133">
                  <c:v>42299</c:v>
                </c:pt>
                <c:pt idx="134">
                  <c:v>42300</c:v>
                </c:pt>
                <c:pt idx="135">
                  <c:v>42303</c:v>
                </c:pt>
                <c:pt idx="136">
                  <c:v>42304</c:v>
                </c:pt>
                <c:pt idx="137">
                  <c:v>42305</c:v>
                </c:pt>
                <c:pt idx="138">
                  <c:v>42306</c:v>
                </c:pt>
                <c:pt idx="139">
                  <c:v>42307</c:v>
                </c:pt>
                <c:pt idx="140">
                  <c:v>42310</c:v>
                </c:pt>
                <c:pt idx="141">
                  <c:v>42311</c:v>
                </c:pt>
                <c:pt idx="142">
                  <c:v>42312</c:v>
                </c:pt>
                <c:pt idx="143">
                  <c:v>42313</c:v>
                </c:pt>
                <c:pt idx="144">
                  <c:v>42314</c:v>
                </c:pt>
                <c:pt idx="145">
                  <c:v>42317</c:v>
                </c:pt>
                <c:pt idx="146">
                  <c:v>42318</c:v>
                </c:pt>
                <c:pt idx="147">
                  <c:v>42319</c:v>
                </c:pt>
                <c:pt idx="148">
                  <c:v>42320</c:v>
                </c:pt>
                <c:pt idx="149">
                  <c:v>42321</c:v>
                </c:pt>
                <c:pt idx="150">
                  <c:v>42324</c:v>
                </c:pt>
                <c:pt idx="151">
                  <c:v>42325</c:v>
                </c:pt>
                <c:pt idx="152">
                  <c:v>42326</c:v>
                </c:pt>
                <c:pt idx="153">
                  <c:v>42327</c:v>
                </c:pt>
                <c:pt idx="154">
                  <c:v>42328</c:v>
                </c:pt>
                <c:pt idx="155">
                  <c:v>42331</c:v>
                </c:pt>
                <c:pt idx="156">
                  <c:v>42332</c:v>
                </c:pt>
                <c:pt idx="157">
                  <c:v>42333</c:v>
                </c:pt>
                <c:pt idx="158">
                  <c:v>42334</c:v>
                </c:pt>
                <c:pt idx="159">
                  <c:v>42335</c:v>
                </c:pt>
                <c:pt idx="160">
                  <c:v>42338</c:v>
                </c:pt>
                <c:pt idx="161">
                  <c:v>42339</c:v>
                </c:pt>
                <c:pt idx="162">
                  <c:v>42340</c:v>
                </c:pt>
                <c:pt idx="163">
                  <c:v>42341</c:v>
                </c:pt>
                <c:pt idx="164">
                  <c:v>42342</c:v>
                </c:pt>
                <c:pt idx="165">
                  <c:v>42345</c:v>
                </c:pt>
                <c:pt idx="166">
                  <c:v>42346</c:v>
                </c:pt>
                <c:pt idx="167">
                  <c:v>42347</c:v>
                </c:pt>
                <c:pt idx="168">
                  <c:v>42348</c:v>
                </c:pt>
                <c:pt idx="169">
                  <c:v>42349</c:v>
                </c:pt>
                <c:pt idx="170">
                  <c:v>42352</c:v>
                </c:pt>
                <c:pt idx="171">
                  <c:v>42353</c:v>
                </c:pt>
                <c:pt idx="172">
                  <c:v>42354</c:v>
                </c:pt>
                <c:pt idx="173">
                  <c:v>42355</c:v>
                </c:pt>
                <c:pt idx="174">
                  <c:v>42356</c:v>
                </c:pt>
                <c:pt idx="175">
                  <c:v>42359</c:v>
                </c:pt>
                <c:pt idx="176">
                  <c:v>42360</c:v>
                </c:pt>
                <c:pt idx="177">
                  <c:v>42361</c:v>
                </c:pt>
                <c:pt idx="178">
                  <c:v>42362</c:v>
                </c:pt>
                <c:pt idx="179">
                  <c:v>42363</c:v>
                </c:pt>
                <c:pt idx="180">
                  <c:v>42366</c:v>
                </c:pt>
                <c:pt idx="181">
                  <c:v>42367</c:v>
                </c:pt>
                <c:pt idx="182">
                  <c:v>42368</c:v>
                </c:pt>
                <c:pt idx="183">
                  <c:v>42369</c:v>
                </c:pt>
                <c:pt idx="184">
                  <c:v>42370</c:v>
                </c:pt>
                <c:pt idx="185">
                  <c:v>42373</c:v>
                </c:pt>
                <c:pt idx="186">
                  <c:v>42374</c:v>
                </c:pt>
                <c:pt idx="187">
                  <c:v>42375</c:v>
                </c:pt>
                <c:pt idx="188">
                  <c:v>42376</c:v>
                </c:pt>
                <c:pt idx="189">
                  <c:v>42377</c:v>
                </c:pt>
                <c:pt idx="190">
                  <c:v>42380</c:v>
                </c:pt>
                <c:pt idx="191">
                  <c:v>42381</c:v>
                </c:pt>
                <c:pt idx="192">
                  <c:v>42382</c:v>
                </c:pt>
                <c:pt idx="193">
                  <c:v>42383</c:v>
                </c:pt>
                <c:pt idx="194">
                  <c:v>42384</c:v>
                </c:pt>
                <c:pt idx="195">
                  <c:v>42387</c:v>
                </c:pt>
                <c:pt idx="196">
                  <c:v>42388</c:v>
                </c:pt>
                <c:pt idx="197">
                  <c:v>42389</c:v>
                </c:pt>
                <c:pt idx="198">
                  <c:v>42390</c:v>
                </c:pt>
                <c:pt idx="199">
                  <c:v>42391</c:v>
                </c:pt>
                <c:pt idx="200">
                  <c:v>42394</c:v>
                </c:pt>
                <c:pt idx="201">
                  <c:v>42395</c:v>
                </c:pt>
                <c:pt idx="202">
                  <c:v>42396</c:v>
                </c:pt>
                <c:pt idx="203">
                  <c:v>42397</c:v>
                </c:pt>
                <c:pt idx="204">
                  <c:v>42398</c:v>
                </c:pt>
                <c:pt idx="205">
                  <c:v>42400</c:v>
                </c:pt>
                <c:pt idx="206">
                  <c:v>42401</c:v>
                </c:pt>
                <c:pt idx="207">
                  <c:v>42402</c:v>
                </c:pt>
                <c:pt idx="208">
                  <c:v>42403</c:v>
                </c:pt>
                <c:pt idx="209">
                  <c:v>42404</c:v>
                </c:pt>
                <c:pt idx="210">
                  <c:v>42405</c:v>
                </c:pt>
                <c:pt idx="211">
                  <c:v>42407</c:v>
                </c:pt>
                <c:pt idx="212">
                  <c:v>42408</c:v>
                </c:pt>
                <c:pt idx="213">
                  <c:v>42409</c:v>
                </c:pt>
                <c:pt idx="214">
                  <c:v>42410</c:v>
                </c:pt>
                <c:pt idx="215">
                  <c:v>42411</c:v>
                </c:pt>
                <c:pt idx="216">
                  <c:v>42412</c:v>
                </c:pt>
                <c:pt idx="217">
                  <c:v>42414</c:v>
                </c:pt>
                <c:pt idx="218">
                  <c:v>42415</c:v>
                </c:pt>
                <c:pt idx="219">
                  <c:v>42416</c:v>
                </c:pt>
                <c:pt idx="220">
                  <c:v>42417</c:v>
                </c:pt>
                <c:pt idx="221">
                  <c:v>42418</c:v>
                </c:pt>
                <c:pt idx="222">
                  <c:v>42419</c:v>
                </c:pt>
                <c:pt idx="223">
                  <c:v>42421</c:v>
                </c:pt>
                <c:pt idx="224">
                  <c:v>42422</c:v>
                </c:pt>
                <c:pt idx="225">
                  <c:v>42423</c:v>
                </c:pt>
                <c:pt idx="226">
                  <c:v>42424</c:v>
                </c:pt>
                <c:pt idx="227">
                  <c:v>42425</c:v>
                </c:pt>
                <c:pt idx="228">
                  <c:v>42426</c:v>
                </c:pt>
                <c:pt idx="229">
                  <c:v>42428</c:v>
                </c:pt>
                <c:pt idx="230">
                  <c:v>42429</c:v>
                </c:pt>
                <c:pt idx="231">
                  <c:v>42430</c:v>
                </c:pt>
                <c:pt idx="232">
                  <c:v>42431</c:v>
                </c:pt>
                <c:pt idx="233">
                  <c:v>42432</c:v>
                </c:pt>
                <c:pt idx="234">
                  <c:v>42433</c:v>
                </c:pt>
                <c:pt idx="235">
                  <c:v>42435</c:v>
                </c:pt>
                <c:pt idx="236">
                  <c:v>42436</c:v>
                </c:pt>
                <c:pt idx="237">
                  <c:v>42437</c:v>
                </c:pt>
                <c:pt idx="238">
                  <c:v>42438</c:v>
                </c:pt>
                <c:pt idx="239">
                  <c:v>42439</c:v>
                </c:pt>
                <c:pt idx="240">
                  <c:v>42440</c:v>
                </c:pt>
                <c:pt idx="241">
                  <c:v>42442</c:v>
                </c:pt>
                <c:pt idx="242">
                  <c:v>42443</c:v>
                </c:pt>
                <c:pt idx="243">
                  <c:v>42444</c:v>
                </c:pt>
                <c:pt idx="244">
                  <c:v>42445</c:v>
                </c:pt>
                <c:pt idx="245">
                  <c:v>42446</c:v>
                </c:pt>
                <c:pt idx="246">
                  <c:v>42447</c:v>
                </c:pt>
                <c:pt idx="247">
                  <c:v>42449</c:v>
                </c:pt>
                <c:pt idx="248">
                  <c:v>42450</c:v>
                </c:pt>
                <c:pt idx="249">
                  <c:v>42451</c:v>
                </c:pt>
                <c:pt idx="250">
                  <c:v>42452</c:v>
                </c:pt>
                <c:pt idx="251">
                  <c:v>42453</c:v>
                </c:pt>
                <c:pt idx="252">
                  <c:v>42454</c:v>
                </c:pt>
                <c:pt idx="253">
                  <c:v>42456</c:v>
                </c:pt>
                <c:pt idx="254">
                  <c:v>42457</c:v>
                </c:pt>
                <c:pt idx="255">
                  <c:v>42458</c:v>
                </c:pt>
                <c:pt idx="256">
                  <c:v>42459</c:v>
                </c:pt>
                <c:pt idx="257">
                  <c:v>42460</c:v>
                </c:pt>
                <c:pt idx="258">
                  <c:v>42461</c:v>
                </c:pt>
                <c:pt idx="259">
                  <c:v>42463</c:v>
                </c:pt>
                <c:pt idx="260">
                  <c:v>42464</c:v>
                </c:pt>
                <c:pt idx="261">
                  <c:v>42465</c:v>
                </c:pt>
                <c:pt idx="262">
                  <c:v>42466</c:v>
                </c:pt>
                <c:pt idx="263">
                  <c:v>42467</c:v>
                </c:pt>
                <c:pt idx="264">
                  <c:v>42468</c:v>
                </c:pt>
                <c:pt idx="265">
                  <c:v>42470</c:v>
                </c:pt>
                <c:pt idx="266">
                  <c:v>42471</c:v>
                </c:pt>
                <c:pt idx="267">
                  <c:v>42472</c:v>
                </c:pt>
                <c:pt idx="268">
                  <c:v>42473</c:v>
                </c:pt>
                <c:pt idx="269">
                  <c:v>42474</c:v>
                </c:pt>
                <c:pt idx="270">
                  <c:v>42475</c:v>
                </c:pt>
                <c:pt idx="271">
                  <c:v>42477</c:v>
                </c:pt>
                <c:pt idx="272">
                  <c:v>42478</c:v>
                </c:pt>
                <c:pt idx="273">
                  <c:v>42479</c:v>
                </c:pt>
                <c:pt idx="274">
                  <c:v>42480</c:v>
                </c:pt>
                <c:pt idx="275">
                  <c:v>42481</c:v>
                </c:pt>
                <c:pt idx="276">
                  <c:v>42482</c:v>
                </c:pt>
                <c:pt idx="277">
                  <c:v>42484</c:v>
                </c:pt>
                <c:pt idx="278">
                  <c:v>42485</c:v>
                </c:pt>
                <c:pt idx="279">
                  <c:v>42486</c:v>
                </c:pt>
                <c:pt idx="280">
                  <c:v>42487</c:v>
                </c:pt>
                <c:pt idx="281">
                  <c:v>42488</c:v>
                </c:pt>
                <c:pt idx="282">
                  <c:v>42489</c:v>
                </c:pt>
                <c:pt idx="283">
                  <c:v>42491</c:v>
                </c:pt>
                <c:pt idx="284">
                  <c:v>42492</c:v>
                </c:pt>
                <c:pt idx="285">
                  <c:v>42493</c:v>
                </c:pt>
                <c:pt idx="286">
                  <c:v>42494</c:v>
                </c:pt>
                <c:pt idx="287">
                  <c:v>42495</c:v>
                </c:pt>
                <c:pt idx="288">
                  <c:v>42496</c:v>
                </c:pt>
                <c:pt idx="289">
                  <c:v>42498</c:v>
                </c:pt>
                <c:pt idx="290">
                  <c:v>42499</c:v>
                </c:pt>
                <c:pt idx="291">
                  <c:v>42500</c:v>
                </c:pt>
                <c:pt idx="292">
                  <c:v>42501</c:v>
                </c:pt>
                <c:pt idx="293">
                  <c:v>42502</c:v>
                </c:pt>
                <c:pt idx="294">
                  <c:v>42503</c:v>
                </c:pt>
                <c:pt idx="295">
                  <c:v>42505</c:v>
                </c:pt>
                <c:pt idx="296">
                  <c:v>42506</c:v>
                </c:pt>
                <c:pt idx="297">
                  <c:v>42507</c:v>
                </c:pt>
                <c:pt idx="298">
                  <c:v>42508</c:v>
                </c:pt>
                <c:pt idx="299">
                  <c:v>42509</c:v>
                </c:pt>
                <c:pt idx="300">
                  <c:v>42510</c:v>
                </c:pt>
                <c:pt idx="301">
                  <c:v>42512</c:v>
                </c:pt>
                <c:pt idx="302">
                  <c:v>42513</c:v>
                </c:pt>
                <c:pt idx="303">
                  <c:v>42514</c:v>
                </c:pt>
                <c:pt idx="304">
                  <c:v>42515</c:v>
                </c:pt>
                <c:pt idx="305">
                  <c:v>42516</c:v>
                </c:pt>
                <c:pt idx="306">
                  <c:v>42517</c:v>
                </c:pt>
                <c:pt idx="307">
                  <c:v>42519</c:v>
                </c:pt>
                <c:pt idx="308">
                  <c:v>42520</c:v>
                </c:pt>
                <c:pt idx="309">
                  <c:v>42521</c:v>
                </c:pt>
                <c:pt idx="310">
                  <c:v>42522</c:v>
                </c:pt>
                <c:pt idx="311">
                  <c:v>42523</c:v>
                </c:pt>
                <c:pt idx="312">
                  <c:v>42524</c:v>
                </c:pt>
                <c:pt idx="313">
                  <c:v>42526</c:v>
                </c:pt>
                <c:pt idx="314">
                  <c:v>42527</c:v>
                </c:pt>
                <c:pt idx="315">
                  <c:v>42528</c:v>
                </c:pt>
                <c:pt idx="316">
                  <c:v>42529</c:v>
                </c:pt>
                <c:pt idx="317">
                  <c:v>42530</c:v>
                </c:pt>
                <c:pt idx="318">
                  <c:v>42531</c:v>
                </c:pt>
                <c:pt idx="319">
                  <c:v>42533</c:v>
                </c:pt>
                <c:pt idx="320">
                  <c:v>42534</c:v>
                </c:pt>
                <c:pt idx="321">
                  <c:v>42535</c:v>
                </c:pt>
                <c:pt idx="322">
                  <c:v>42536</c:v>
                </c:pt>
                <c:pt idx="323">
                  <c:v>42537</c:v>
                </c:pt>
                <c:pt idx="324">
                  <c:v>42538</c:v>
                </c:pt>
                <c:pt idx="325">
                  <c:v>42540</c:v>
                </c:pt>
                <c:pt idx="326">
                  <c:v>42541</c:v>
                </c:pt>
                <c:pt idx="327">
                  <c:v>42542</c:v>
                </c:pt>
                <c:pt idx="328">
                  <c:v>42543</c:v>
                </c:pt>
                <c:pt idx="329">
                  <c:v>42544</c:v>
                </c:pt>
                <c:pt idx="330">
                  <c:v>42545</c:v>
                </c:pt>
                <c:pt idx="331">
                  <c:v>42547</c:v>
                </c:pt>
                <c:pt idx="332">
                  <c:v>42548</c:v>
                </c:pt>
                <c:pt idx="333">
                  <c:v>42549</c:v>
                </c:pt>
                <c:pt idx="334">
                  <c:v>42550</c:v>
                </c:pt>
                <c:pt idx="335">
                  <c:v>42551</c:v>
                </c:pt>
                <c:pt idx="336">
                  <c:v>42552</c:v>
                </c:pt>
                <c:pt idx="337">
                  <c:v>42554</c:v>
                </c:pt>
                <c:pt idx="338">
                  <c:v>42555</c:v>
                </c:pt>
                <c:pt idx="339">
                  <c:v>42556</c:v>
                </c:pt>
                <c:pt idx="340">
                  <c:v>42557</c:v>
                </c:pt>
                <c:pt idx="341">
                  <c:v>42558</c:v>
                </c:pt>
                <c:pt idx="342">
                  <c:v>42559</c:v>
                </c:pt>
                <c:pt idx="343">
                  <c:v>42561</c:v>
                </c:pt>
                <c:pt idx="344">
                  <c:v>42562</c:v>
                </c:pt>
                <c:pt idx="345">
                  <c:v>42563</c:v>
                </c:pt>
                <c:pt idx="346">
                  <c:v>42564</c:v>
                </c:pt>
                <c:pt idx="347">
                  <c:v>42565</c:v>
                </c:pt>
                <c:pt idx="348">
                  <c:v>42566</c:v>
                </c:pt>
                <c:pt idx="349">
                  <c:v>42568</c:v>
                </c:pt>
                <c:pt idx="350">
                  <c:v>42569</c:v>
                </c:pt>
                <c:pt idx="351">
                  <c:v>42570</c:v>
                </c:pt>
                <c:pt idx="352">
                  <c:v>42571</c:v>
                </c:pt>
                <c:pt idx="353">
                  <c:v>42572</c:v>
                </c:pt>
                <c:pt idx="354">
                  <c:v>42573</c:v>
                </c:pt>
                <c:pt idx="355">
                  <c:v>42575</c:v>
                </c:pt>
                <c:pt idx="356">
                  <c:v>42576</c:v>
                </c:pt>
                <c:pt idx="357">
                  <c:v>42577</c:v>
                </c:pt>
                <c:pt idx="358">
                  <c:v>42578</c:v>
                </c:pt>
                <c:pt idx="359">
                  <c:v>42579</c:v>
                </c:pt>
                <c:pt idx="360">
                  <c:v>42580</c:v>
                </c:pt>
                <c:pt idx="361">
                  <c:v>42582</c:v>
                </c:pt>
                <c:pt idx="362">
                  <c:v>42583</c:v>
                </c:pt>
                <c:pt idx="363">
                  <c:v>42584</c:v>
                </c:pt>
                <c:pt idx="364">
                  <c:v>42585</c:v>
                </c:pt>
                <c:pt idx="365">
                  <c:v>42586</c:v>
                </c:pt>
                <c:pt idx="366">
                  <c:v>42587</c:v>
                </c:pt>
                <c:pt idx="367">
                  <c:v>42589</c:v>
                </c:pt>
                <c:pt idx="368">
                  <c:v>42590</c:v>
                </c:pt>
                <c:pt idx="369">
                  <c:v>42591</c:v>
                </c:pt>
                <c:pt idx="370">
                  <c:v>42592</c:v>
                </c:pt>
                <c:pt idx="371">
                  <c:v>42593</c:v>
                </c:pt>
                <c:pt idx="372">
                  <c:v>42594</c:v>
                </c:pt>
                <c:pt idx="373">
                  <c:v>42596</c:v>
                </c:pt>
                <c:pt idx="374">
                  <c:v>42597</c:v>
                </c:pt>
                <c:pt idx="375">
                  <c:v>42598</c:v>
                </c:pt>
                <c:pt idx="376">
                  <c:v>42599</c:v>
                </c:pt>
                <c:pt idx="377">
                  <c:v>42600</c:v>
                </c:pt>
                <c:pt idx="378">
                  <c:v>42601</c:v>
                </c:pt>
                <c:pt idx="379">
                  <c:v>42603</c:v>
                </c:pt>
                <c:pt idx="380">
                  <c:v>42604</c:v>
                </c:pt>
                <c:pt idx="381">
                  <c:v>42605</c:v>
                </c:pt>
                <c:pt idx="382">
                  <c:v>42606</c:v>
                </c:pt>
                <c:pt idx="383">
                  <c:v>42607</c:v>
                </c:pt>
                <c:pt idx="384">
                  <c:v>42608</c:v>
                </c:pt>
                <c:pt idx="385">
                  <c:v>42610</c:v>
                </c:pt>
                <c:pt idx="386">
                  <c:v>42611</c:v>
                </c:pt>
                <c:pt idx="387">
                  <c:v>42612</c:v>
                </c:pt>
                <c:pt idx="388">
                  <c:v>42613</c:v>
                </c:pt>
                <c:pt idx="389">
                  <c:v>42614</c:v>
                </c:pt>
                <c:pt idx="390">
                  <c:v>42615</c:v>
                </c:pt>
                <c:pt idx="391">
                  <c:v>42617</c:v>
                </c:pt>
                <c:pt idx="392">
                  <c:v>42618</c:v>
                </c:pt>
                <c:pt idx="393">
                  <c:v>42619</c:v>
                </c:pt>
                <c:pt idx="394">
                  <c:v>42620</c:v>
                </c:pt>
                <c:pt idx="395">
                  <c:v>42621</c:v>
                </c:pt>
                <c:pt idx="396">
                  <c:v>42622</c:v>
                </c:pt>
                <c:pt idx="397">
                  <c:v>42624</c:v>
                </c:pt>
                <c:pt idx="398">
                  <c:v>42625</c:v>
                </c:pt>
                <c:pt idx="399">
                  <c:v>42626</c:v>
                </c:pt>
                <c:pt idx="400">
                  <c:v>42627</c:v>
                </c:pt>
                <c:pt idx="401">
                  <c:v>42628</c:v>
                </c:pt>
                <c:pt idx="402">
                  <c:v>42629</c:v>
                </c:pt>
                <c:pt idx="403">
                  <c:v>42631</c:v>
                </c:pt>
                <c:pt idx="404">
                  <c:v>42632</c:v>
                </c:pt>
                <c:pt idx="405">
                  <c:v>42633</c:v>
                </c:pt>
                <c:pt idx="406">
                  <c:v>42634</c:v>
                </c:pt>
                <c:pt idx="407">
                  <c:v>42635</c:v>
                </c:pt>
                <c:pt idx="408">
                  <c:v>42636</c:v>
                </c:pt>
                <c:pt idx="409">
                  <c:v>42638</c:v>
                </c:pt>
                <c:pt idx="410">
                  <c:v>42639</c:v>
                </c:pt>
                <c:pt idx="411">
                  <c:v>42640</c:v>
                </c:pt>
                <c:pt idx="412">
                  <c:v>42641</c:v>
                </c:pt>
                <c:pt idx="413">
                  <c:v>42642</c:v>
                </c:pt>
                <c:pt idx="414">
                  <c:v>42643</c:v>
                </c:pt>
                <c:pt idx="415">
                  <c:v>42645</c:v>
                </c:pt>
                <c:pt idx="416">
                  <c:v>42646</c:v>
                </c:pt>
                <c:pt idx="417">
                  <c:v>42647</c:v>
                </c:pt>
                <c:pt idx="418">
                  <c:v>42648</c:v>
                </c:pt>
                <c:pt idx="419">
                  <c:v>42649</c:v>
                </c:pt>
                <c:pt idx="420">
                  <c:v>42650</c:v>
                </c:pt>
                <c:pt idx="421">
                  <c:v>42652</c:v>
                </c:pt>
                <c:pt idx="422">
                  <c:v>42653</c:v>
                </c:pt>
                <c:pt idx="423">
                  <c:v>42654</c:v>
                </c:pt>
                <c:pt idx="424">
                  <c:v>42655</c:v>
                </c:pt>
                <c:pt idx="425">
                  <c:v>42656</c:v>
                </c:pt>
                <c:pt idx="426">
                  <c:v>42657</c:v>
                </c:pt>
                <c:pt idx="427">
                  <c:v>42659</c:v>
                </c:pt>
                <c:pt idx="428">
                  <c:v>42660</c:v>
                </c:pt>
                <c:pt idx="429">
                  <c:v>42661</c:v>
                </c:pt>
                <c:pt idx="430">
                  <c:v>42662</c:v>
                </c:pt>
                <c:pt idx="431">
                  <c:v>42663</c:v>
                </c:pt>
                <c:pt idx="432">
                  <c:v>42664</c:v>
                </c:pt>
                <c:pt idx="433">
                  <c:v>42666</c:v>
                </c:pt>
                <c:pt idx="434">
                  <c:v>42667</c:v>
                </c:pt>
                <c:pt idx="435">
                  <c:v>42668</c:v>
                </c:pt>
                <c:pt idx="436">
                  <c:v>42669</c:v>
                </c:pt>
                <c:pt idx="437">
                  <c:v>42670</c:v>
                </c:pt>
                <c:pt idx="438">
                  <c:v>42671</c:v>
                </c:pt>
                <c:pt idx="439">
                  <c:v>42673</c:v>
                </c:pt>
                <c:pt idx="440">
                  <c:v>42674</c:v>
                </c:pt>
                <c:pt idx="441">
                  <c:v>42675</c:v>
                </c:pt>
                <c:pt idx="442">
                  <c:v>42676</c:v>
                </c:pt>
                <c:pt idx="443">
                  <c:v>42677</c:v>
                </c:pt>
                <c:pt idx="444">
                  <c:v>42678</c:v>
                </c:pt>
                <c:pt idx="445">
                  <c:v>42680</c:v>
                </c:pt>
                <c:pt idx="446">
                  <c:v>42681</c:v>
                </c:pt>
                <c:pt idx="447">
                  <c:v>42682</c:v>
                </c:pt>
                <c:pt idx="448">
                  <c:v>42683</c:v>
                </c:pt>
                <c:pt idx="449">
                  <c:v>42684</c:v>
                </c:pt>
                <c:pt idx="450">
                  <c:v>42685</c:v>
                </c:pt>
                <c:pt idx="451">
                  <c:v>42687</c:v>
                </c:pt>
                <c:pt idx="452">
                  <c:v>42688</c:v>
                </c:pt>
                <c:pt idx="453">
                  <c:v>42689</c:v>
                </c:pt>
                <c:pt idx="454">
                  <c:v>42690</c:v>
                </c:pt>
                <c:pt idx="455">
                  <c:v>42691</c:v>
                </c:pt>
                <c:pt idx="456">
                  <c:v>42692</c:v>
                </c:pt>
                <c:pt idx="457">
                  <c:v>42694</c:v>
                </c:pt>
                <c:pt idx="458">
                  <c:v>42695</c:v>
                </c:pt>
                <c:pt idx="459">
                  <c:v>42696</c:v>
                </c:pt>
                <c:pt idx="460">
                  <c:v>42697</c:v>
                </c:pt>
                <c:pt idx="461">
                  <c:v>42698</c:v>
                </c:pt>
                <c:pt idx="462">
                  <c:v>42699</c:v>
                </c:pt>
                <c:pt idx="463">
                  <c:v>42701</c:v>
                </c:pt>
                <c:pt idx="464">
                  <c:v>42702</c:v>
                </c:pt>
                <c:pt idx="465">
                  <c:v>42703</c:v>
                </c:pt>
                <c:pt idx="466">
                  <c:v>42704</c:v>
                </c:pt>
                <c:pt idx="467">
                  <c:v>42705</c:v>
                </c:pt>
                <c:pt idx="468">
                  <c:v>42706</c:v>
                </c:pt>
                <c:pt idx="469">
                  <c:v>42708</c:v>
                </c:pt>
                <c:pt idx="470">
                  <c:v>42709</c:v>
                </c:pt>
                <c:pt idx="471">
                  <c:v>42710</c:v>
                </c:pt>
                <c:pt idx="472">
                  <c:v>42711</c:v>
                </c:pt>
                <c:pt idx="473">
                  <c:v>42712</c:v>
                </c:pt>
                <c:pt idx="474">
                  <c:v>42713</c:v>
                </c:pt>
                <c:pt idx="475">
                  <c:v>42715</c:v>
                </c:pt>
                <c:pt idx="476">
                  <c:v>42716</c:v>
                </c:pt>
                <c:pt idx="477">
                  <c:v>42717</c:v>
                </c:pt>
                <c:pt idx="478">
                  <c:v>42718</c:v>
                </c:pt>
                <c:pt idx="479">
                  <c:v>42719</c:v>
                </c:pt>
                <c:pt idx="480">
                  <c:v>42720</c:v>
                </c:pt>
                <c:pt idx="481">
                  <c:v>42722</c:v>
                </c:pt>
                <c:pt idx="482">
                  <c:v>42723</c:v>
                </c:pt>
                <c:pt idx="483">
                  <c:v>42724</c:v>
                </c:pt>
                <c:pt idx="484">
                  <c:v>42725</c:v>
                </c:pt>
                <c:pt idx="485">
                  <c:v>42726</c:v>
                </c:pt>
                <c:pt idx="486">
                  <c:v>42727</c:v>
                </c:pt>
                <c:pt idx="487">
                  <c:v>42729</c:v>
                </c:pt>
                <c:pt idx="488">
                  <c:v>42730</c:v>
                </c:pt>
                <c:pt idx="489">
                  <c:v>42731</c:v>
                </c:pt>
                <c:pt idx="490">
                  <c:v>42732</c:v>
                </c:pt>
                <c:pt idx="491">
                  <c:v>42733</c:v>
                </c:pt>
                <c:pt idx="492">
                  <c:v>42734</c:v>
                </c:pt>
                <c:pt idx="493">
                  <c:v>42736</c:v>
                </c:pt>
                <c:pt idx="494">
                  <c:v>42737</c:v>
                </c:pt>
                <c:pt idx="495">
                  <c:v>42738</c:v>
                </c:pt>
                <c:pt idx="496">
                  <c:v>42739</c:v>
                </c:pt>
                <c:pt idx="497">
                  <c:v>42740</c:v>
                </c:pt>
                <c:pt idx="498">
                  <c:v>42741</c:v>
                </c:pt>
                <c:pt idx="499">
                  <c:v>42743</c:v>
                </c:pt>
                <c:pt idx="500">
                  <c:v>42744</c:v>
                </c:pt>
                <c:pt idx="501">
                  <c:v>42745</c:v>
                </c:pt>
                <c:pt idx="502">
                  <c:v>42746</c:v>
                </c:pt>
                <c:pt idx="503">
                  <c:v>42747</c:v>
                </c:pt>
                <c:pt idx="504">
                  <c:v>42748</c:v>
                </c:pt>
                <c:pt idx="505">
                  <c:v>42750</c:v>
                </c:pt>
                <c:pt idx="506">
                  <c:v>42751</c:v>
                </c:pt>
                <c:pt idx="507">
                  <c:v>42752</c:v>
                </c:pt>
                <c:pt idx="508">
                  <c:v>42753</c:v>
                </c:pt>
                <c:pt idx="509">
                  <c:v>42754</c:v>
                </c:pt>
                <c:pt idx="510">
                  <c:v>42755</c:v>
                </c:pt>
                <c:pt idx="511">
                  <c:v>42756</c:v>
                </c:pt>
                <c:pt idx="512">
                  <c:v>42757</c:v>
                </c:pt>
                <c:pt idx="513">
                  <c:v>42758</c:v>
                </c:pt>
                <c:pt idx="514">
                  <c:v>42759</c:v>
                </c:pt>
                <c:pt idx="515">
                  <c:v>42760</c:v>
                </c:pt>
                <c:pt idx="516">
                  <c:v>42761</c:v>
                </c:pt>
                <c:pt idx="517">
                  <c:v>42762</c:v>
                </c:pt>
                <c:pt idx="518">
                  <c:v>42763</c:v>
                </c:pt>
                <c:pt idx="519">
                  <c:v>42764</c:v>
                </c:pt>
                <c:pt idx="520">
                  <c:v>42765</c:v>
                </c:pt>
                <c:pt idx="521">
                  <c:v>42766</c:v>
                </c:pt>
                <c:pt idx="522">
                  <c:v>42767</c:v>
                </c:pt>
                <c:pt idx="523">
                  <c:v>42768</c:v>
                </c:pt>
                <c:pt idx="524">
                  <c:v>42769</c:v>
                </c:pt>
                <c:pt idx="525">
                  <c:v>42770</c:v>
                </c:pt>
                <c:pt idx="526">
                  <c:v>42771</c:v>
                </c:pt>
                <c:pt idx="527">
                  <c:v>42772</c:v>
                </c:pt>
                <c:pt idx="528">
                  <c:v>42773</c:v>
                </c:pt>
                <c:pt idx="529">
                  <c:v>42774</c:v>
                </c:pt>
                <c:pt idx="530">
                  <c:v>42775</c:v>
                </c:pt>
                <c:pt idx="531">
                  <c:v>42776</c:v>
                </c:pt>
                <c:pt idx="532">
                  <c:v>42777</c:v>
                </c:pt>
                <c:pt idx="533">
                  <c:v>42778</c:v>
                </c:pt>
                <c:pt idx="534">
                  <c:v>42779</c:v>
                </c:pt>
                <c:pt idx="535">
                  <c:v>42780</c:v>
                </c:pt>
                <c:pt idx="536">
                  <c:v>42781</c:v>
                </c:pt>
                <c:pt idx="537">
                  <c:v>42782</c:v>
                </c:pt>
                <c:pt idx="538">
                  <c:v>42783</c:v>
                </c:pt>
                <c:pt idx="539">
                  <c:v>42784</c:v>
                </c:pt>
                <c:pt idx="540">
                  <c:v>42785</c:v>
                </c:pt>
                <c:pt idx="541">
                  <c:v>42786</c:v>
                </c:pt>
                <c:pt idx="542">
                  <c:v>42787</c:v>
                </c:pt>
                <c:pt idx="543">
                  <c:v>42788</c:v>
                </c:pt>
                <c:pt idx="544">
                  <c:v>42789</c:v>
                </c:pt>
                <c:pt idx="545">
                  <c:v>42790</c:v>
                </c:pt>
                <c:pt idx="546">
                  <c:v>42791</c:v>
                </c:pt>
                <c:pt idx="547">
                  <c:v>42792</c:v>
                </c:pt>
                <c:pt idx="548">
                  <c:v>42793</c:v>
                </c:pt>
                <c:pt idx="549">
                  <c:v>42794</c:v>
                </c:pt>
                <c:pt idx="550">
                  <c:v>42795</c:v>
                </c:pt>
                <c:pt idx="551">
                  <c:v>42796</c:v>
                </c:pt>
                <c:pt idx="552">
                  <c:v>42797</c:v>
                </c:pt>
                <c:pt idx="553">
                  <c:v>42798</c:v>
                </c:pt>
                <c:pt idx="554">
                  <c:v>42799</c:v>
                </c:pt>
                <c:pt idx="555">
                  <c:v>42800</c:v>
                </c:pt>
                <c:pt idx="556">
                  <c:v>42801</c:v>
                </c:pt>
                <c:pt idx="557">
                  <c:v>42802</c:v>
                </c:pt>
                <c:pt idx="558">
                  <c:v>42803</c:v>
                </c:pt>
                <c:pt idx="559">
                  <c:v>42804</c:v>
                </c:pt>
                <c:pt idx="560">
                  <c:v>42805</c:v>
                </c:pt>
                <c:pt idx="561">
                  <c:v>42806</c:v>
                </c:pt>
                <c:pt idx="562">
                  <c:v>42807</c:v>
                </c:pt>
                <c:pt idx="563">
                  <c:v>42808</c:v>
                </c:pt>
                <c:pt idx="564">
                  <c:v>42809</c:v>
                </c:pt>
                <c:pt idx="565">
                  <c:v>42810</c:v>
                </c:pt>
                <c:pt idx="566">
                  <c:v>42811</c:v>
                </c:pt>
                <c:pt idx="567">
                  <c:v>42812</c:v>
                </c:pt>
                <c:pt idx="568">
                  <c:v>42813</c:v>
                </c:pt>
                <c:pt idx="569">
                  <c:v>42814</c:v>
                </c:pt>
                <c:pt idx="570">
                  <c:v>42815</c:v>
                </c:pt>
                <c:pt idx="571">
                  <c:v>42816</c:v>
                </c:pt>
                <c:pt idx="572">
                  <c:v>42817</c:v>
                </c:pt>
                <c:pt idx="573">
                  <c:v>42818</c:v>
                </c:pt>
                <c:pt idx="574">
                  <c:v>42819</c:v>
                </c:pt>
                <c:pt idx="575">
                  <c:v>42820</c:v>
                </c:pt>
                <c:pt idx="576">
                  <c:v>42821</c:v>
                </c:pt>
                <c:pt idx="577">
                  <c:v>42822</c:v>
                </c:pt>
                <c:pt idx="578">
                  <c:v>42823</c:v>
                </c:pt>
                <c:pt idx="579">
                  <c:v>42824</c:v>
                </c:pt>
                <c:pt idx="580">
                  <c:v>42825</c:v>
                </c:pt>
                <c:pt idx="581">
                  <c:v>42827</c:v>
                </c:pt>
                <c:pt idx="582">
                  <c:v>42828</c:v>
                </c:pt>
                <c:pt idx="583">
                  <c:v>42829</c:v>
                </c:pt>
                <c:pt idx="584">
                  <c:v>42830</c:v>
                </c:pt>
                <c:pt idx="585">
                  <c:v>42831</c:v>
                </c:pt>
                <c:pt idx="586">
                  <c:v>42832</c:v>
                </c:pt>
                <c:pt idx="587">
                  <c:v>42835</c:v>
                </c:pt>
                <c:pt idx="588">
                  <c:v>42836</c:v>
                </c:pt>
                <c:pt idx="589">
                  <c:v>42837</c:v>
                </c:pt>
                <c:pt idx="590">
                  <c:v>42838</c:v>
                </c:pt>
                <c:pt idx="591">
                  <c:v>42839</c:v>
                </c:pt>
                <c:pt idx="592">
                  <c:v>42842</c:v>
                </c:pt>
                <c:pt idx="593">
                  <c:v>42843</c:v>
                </c:pt>
                <c:pt idx="594">
                  <c:v>42844</c:v>
                </c:pt>
                <c:pt idx="595">
                  <c:v>42845</c:v>
                </c:pt>
                <c:pt idx="596">
                  <c:v>42846</c:v>
                </c:pt>
                <c:pt idx="597">
                  <c:v>42849</c:v>
                </c:pt>
                <c:pt idx="598">
                  <c:v>42850</c:v>
                </c:pt>
                <c:pt idx="599">
                  <c:v>42851</c:v>
                </c:pt>
                <c:pt idx="600">
                  <c:v>42852</c:v>
                </c:pt>
                <c:pt idx="601">
                  <c:v>42853</c:v>
                </c:pt>
                <c:pt idx="602">
                  <c:v>42856</c:v>
                </c:pt>
                <c:pt idx="603">
                  <c:v>42857</c:v>
                </c:pt>
                <c:pt idx="604">
                  <c:v>42858</c:v>
                </c:pt>
                <c:pt idx="605">
                  <c:v>42859</c:v>
                </c:pt>
                <c:pt idx="606">
                  <c:v>42860</c:v>
                </c:pt>
                <c:pt idx="607">
                  <c:v>42863</c:v>
                </c:pt>
                <c:pt idx="608">
                  <c:v>42864</c:v>
                </c:pt>
                <c:pt idx="609">
                  <c:v>42865</c:v>
                </c:pt>
                <c:pt idx="610">
                  <c:v>42866</c:v>
                </c:pt>
                <c:pt idx="611">
                  <c:v>42867</c:v>
                </c:pt>
                <c:pt idx="612">
                  <c:v>42870</c:v>
                </c:pt>
                <c:pt idx="613">
                  <c:v>42871</c:v>
                </c:pt>
                <c:pt idx="614">
                  <c:v>42872</c:v>
                </c:pt>
                <c:pt idx="615">
                  <c:v>42873</c:v>
                </c:pt>
                <c:pt idx="616">
                  <c:v>42874</c:v>
                </c:pt>
                <c:pt idx="617">
                  <c:v>42877</c:v>
                </c:pt>
                <c:pt idx="618">
                  <c:v>42878</c:v>
                </c:pt>
                <c:pt idx="619">
                  <c:v>42879</c:v>
                </c:pt>
                <c:pt idx="620">
                  <c:v>42880</c:v>
                </c:pt>
                <c:pt idx="621">
                  <c:v>42881</c:v>
                </c:pt>
                <c:pt idx="622">
                  <c:v>42884</c:v>
                </c:pt>
                <c:pt idx="623">
                  <c:v>42885</c:v>
                </c:pt>
                <c:pt idx="624">
                  <c:v>42886</c:v>
                </c:pt>
                <c:pt idx="625">
                  <c:v>42887</c:v>
                </c:pt>
                <c:pt idx="626">
                  <c:v>42888</c:v>
                </c:pt>
                <c:pt idx="627">
                  <c:v>42891</c:v>
                </c:pt>
                <c:pt idx="628">
                  <c:v>42892</c:v>
                </c:pt>
                <c:pt idx="629">
                  <c:v>42893</c:v>
                </c:pt>
                <c:pt idx="630">
                  <c:v>42894</c:v>
                </c:pt>
                <c:pt idx="631">
                  <c:v>42895</c:v>
                </c:pt>
                <c:pt idx="632">
                  <c:v>42898</c:v>
                </c:pt>
                <c:pt idx="633">
                  <c:v>42899</c:v>
                </c:pt>
                <c:pt idx="634">
                  <c:v>42900</c:v>
                </c:pt>
                <c:pt idx="635">
                  <c:v>42901</c:v>
                </c:pt>
                <c:pt idx="636">
                  <c:v>42902</c:v>
                </c:pt>
                <c:pt idx="637">
                  <c:v>42905</c:v>
                </c:pt>
                <c:pt idx="638">
                  <c:v>42906</c:v>
                </c:pt>
                <c:pt idx="639">
                  <c:v>42907</c:v>
                </c:pt>
                <c:pt idx="640">
                  <c:v>42908</c:v>
                </c:pt>
                <c:pt idx="641">
                  <c:v>42909</c:v>
                </c:pt>
                <c:pt idx="642">
                  <c:v>42912</c:v>
                </c:pt>
                <c:pt idx="643">
                  <c:v>42913</c:v>
                </c:pt>
                <c:pt idx="644">
                  <c:v>42914</c:v>
                </c:pt>
                <c:pt idx="645">
                  <c:v>42915</c:v>
                </c:pt>
                <c:pt idx="646">
                  <c:v>42916</c:v>
                </c:pt>
                <c:pt idx="647">
                  <c:v>42919</c:v>
                </c:pt>
                <c:pt idx="648">
                  <c:v>42920</c:v>
                </c:pt>
                <c:pt idx="649">
                  <c:v>42921</c:v>
                </c:pt>
                <c:pt idx="650">
                  <c:v>42922</c:v>
                </c:pt>
                <c:pt idx="651">
                  <c:v>42923</c:v>
                </c:pt>
                <c:pt idx="652">
                  <c:v>42926</c:v>
                </c:pt>
                <c:pt idx="653">
                  <c:v>42927</c:v>
                </c:pt>
                <c:pt idx="654">
                  <c:v>42928</c:v>
                </c:pt>
                <c:pt idx="655">
                  <c:v>42929</c:v>
                </c:pt>
                <c:pt idx="656">
                  <c:v>42930</c:v>
                </c:pt>
                <c:pt idx="657">
                  <c:v>42933</c:v>
                </c:pt>
                <c:pt idx="658">
                  <c:v>42934</c:v>
                </c:pt>
                <c:pt idx="659">
                  <c:v>42935</c:v>
                </c:pt>
                <c:pt idx="660">
                  <c:v>42936</c:v>
                </c:pt>
                <c:pt idx="661">
                  <c:v>42937</c:v>
                </c:pt>
                <c:pt idx="662">
                  <c:v>42940</c:v>
                </c:pt>
                <c:pt idx="663">
                  <c:v>42941</c:v>
                </c:pt>
                <c:pt idx="664">
                  <c:v>42942</c:v>
                </c:pt>
                <c:pt idx="665">
                  <c:v>42943</c:v>
                </c:pt>
                <c:pt idx="666">
                  <c:v>42944</c:v>
                </c:pt>
                <c:pt idx="667">
                  <c:v>42947</c:v>
                </c:pt>
                <c:pt idx="668">
                  <c:v>42948</c:v>
                </c:pt>
                <c:pt idx="669">
                  <c:v>42949</c:v>
                </c:pt>
                <c:pt idx="670">
                  <c:v>42950</c:v>
                </c:pt>
                <c:pt idx="671">
                  <c:v>42951</c:v>
                </c:pt>
                <c:pt idx="672">
                  <c:v>42954</c:v>
                </c:pt>
                <c:pt idx="673">
                  <c:v>42955</c:v>
                </c:pt>
                <c:pt idx="674">
                  <c:v>42956</c:v>
                </c:pt>
                <c:pt idx="675">
                  <c:v>42957</c:v>
                </c:pt>
                <c:pt idx="676">
                  <c:v>42958</c:v>
                </c:pt>
                <c:pt idx="677">
                  <c:v>42961</c:v>
                </c:pt>
                <c:pt idx="678">
                  <c:v>42962</c:v>
                </c:pt>
                <c:pt idx="679">
                  <c:v>42963</c:v>
                </c:pt>
                <c:pt idx="680">
                  <c:v>42964</c:v>
                </c:pt>
                <c:pt idx="681">
                  <c:v>42965</c:v>
                </c:pt>
                <c:pt idx="682">
                  <c:v>42968</c:v>
                </c:pt>
                <c:pt idx="683">
                  <c:v>42969</c:v>
                </c:pt>
                <c:pt idx="684">
                  <c:v>42970</c:v>
                </c:pt>
                <c:pt idx="685">
                  <c:v>42971</c:v>
                </c:pt>
                <c:pt idx="686">
                  <c:v>42972</c:v>
                </c:pt>
                <c:pt idx="687">
                  <c:v>42975</c:v>
                </c:pt>
                <c:pt idx="688">
                  <c:v>42976</c:v>
                </c:pt>
                <c:pt idx="689">
                  <c:v>42977</c:v>
                </c:pt>
                <c:pt idx="690">
                  <c:v>42978</c:v>
                </c:pt>
                <c:pt idx="691">
                  <c:v>42979</c:v>
                </c:pt>
                <c:pt idx="692">
                  <c:v>42982</c:v>
                </c:pt>
                <c:pt idx="693">
                  <c:v>42983</c:v>
                </c:pt>
                <c:pt idx="694">
                  <c:v>42984</c:v>
                </c:pt>
                <c:pt idx="695">
                  <c:v>42985</c:v>
                </c:pt>
                <c:pt idx="696">
                  <c:v>42986</c:v>
                </c:pt>
                <c:pt idx="697">
                  <c:v>42989</c:v>
                </c:pt>
                <c:pt idx="698">
                  <c:v>42990</c:v>
                </c:pt>
                <c:pt idx="699">
                  <c:v>42991</c:v>
                </c:pt>
                <c:pt idx="700">
                  <c:v>42992</c:v>
                </c:pt>
                <c:pt idx="701">
                  <c:v>42993</c:v>
                </c:pt>
                <c:pt idx="702">
                  <c:v>42996</c:v>
                </c:pt>
                <c:pt idx="703">
                  <c:v>42997</c:v>
                </c:pt>
                <c:pt idx="704">
                  <c:v>42998</c:v>
                </c:pt>
                <c:pt idx="705">
                  <c:v>42999</c:v>
                </c:pt>
                <c:pt idx="706">
                  <c:v>43000</c:v>
                </c:pt>
                <c:pt idx="707">
                  <c:v>43003</c:v>
                </c:pt>
                <c:pt idx="708">
                  <c:v>43004</c:v>
                </c:pt>
                <c:pt idx="709">
                  <c:v>43005</c:v>
                </c:pt>
                <c:pt idx="710">
                  <c:v>43006</c:v>
                </c:pt>
                <c:pt idx="711">
                  <c:v>43007</c:v>
                </c:pt>
                <c:pt idx="712">
                  <c:v>43010</c:v>
                </c:pt>
                <c:pt idx="713">
                  <c:v>43011</c:v>
                </c:pt>
                <c:pt idx="714">
                  <c:v>43012</c:v>
                </c:pt>
                <c:pt idx="715">
                  <c:v>43013</c:v>
                </c:pt>
                <c:pt idx="716">
                  <c:v>43014</c:v>
                </c:pt>
                <c:pt idx="717">
                  <c:v>43017</c:v>
                </c:pt>
                <c:pt idx="718">
                  <c:v>43018</c:v>
                </c:pt>
                <c:pt idx="719">
                  <c:v>43019</c:v>
                </c:pt>
                <c:pt idx="720">
                  <c:v>43020</c:v>
                </c:pt>
                <c:pt idx="721">
                  <c:v>43021</c:v>
                </c:pt>
                <c:pt idx="722">
                  <c:v>43024</c:v>
                </c:pt>
                <c:pt idx="723">
                  <c:v>43025</c:v>
                </c:pt>
                <c:pt idx="724">
                  <c:v>43026</c:v>
                </c:pt>
                <c:pt idx="725">
                  <c:v>43027</c:v>
                </c:pt>
                <c:pt idx="726">
                  <c:v>43028</c:v>
                </c:pt>
                <c:pt idx="727">
                  <c:v>43031</c:v>
                </c:pt>
                <c:pt idx="728">
                  <c:v>43032</c:v>
                </c:pt>
                <c:pt idx="729">
                  <c:v>43033</c:v>
                </c:pt>
                <c:pt idx="730">
                  <c:v>43034</c:v>
                </c:pt>
                <c:pt idx="731">
                  <c:v>43035</c:v>
                </c:pt>
                <c:pt idx="732">
                  <c:v>43038</c:v>
                </c:pt>
                <c:pt idx="733">
                  <c:v>43039</c:v>
                </c:pt>
                <c:pt idx="734">
                  <c:v>43040</c:v>
                </c:pt>
                <c:pt idx="735">
                  <c:v>43041</c:v>
                </c:pt>
                <c:pt idx="736">
                  <c:v>43042</c:v>
                </c:pt>
                <c:pt idx="737">
                  <c:v>43043</c:v>
                </c:pt>
                <c:pt idx="738">
                  <c:v>43045</c:v>
                </c:pt>
                <c:pt idx="739">
                  <c:v>43046</c:v>
                </c:pt>
                <c:pt idx="740">
                  <c:v>43047</c:v>
                </c:pt>
                <c:pt idx="741">
                  <c:v>43048</c:v>
                </c:pt>
                <c:pt idx="742">
                  <c:v>43049</c:v>
                </c:pt>
                <c:pt idx="743">
                  <c:v>43052</c:v>
                </c:pt>
                <c:pt idx="744">
                  <c:v>43053</c:v>
                </c:pt>
                <c:pt idx="745">
                  <c:v>43054</c:v>
                </c:pt>
                <c:pt idx="746">
                  <c:v>43055</c:v>
                </c:pt>
                <c:pt idx="747">
                  <c:v>43056</c:v>
                </c:pt>
                <c:pt idx="748">
                  <c:v>43057</c:v>
                </c:pt>
                <c:pt idx="749">
                  <c:v>43059</c:v>
                </c:pt>
                <c:pt idx="750">
                  <c:v>43060</c:v>
                </c:pt>
                <c:pt idx="751">
                  <c:v>43061</c:v>
                </c:pt>
                <c:pt idx="752">
                  <c:v>43062</c:v>
                </c:pt>
                <c:pt idx="753">
                  <c:v>43063</c:v>
                </c:pt>
                <c:pt idx="754">
                  <c:v>43066</c:v>
                </c:pt>
                <c:pt idx="755">
                  <c:v>43067</c:v>
                </c:pt>
                <c:pt idx="756">
                  <c:v>43068</c:v>
                </c:pt>
                <c:pt idx="757">
                  <c:v>43069</c:v>
                </c:pt>
                <c:pt idx="758">
                  <c:v>43070</c:v>
                </c:pt>
                <c:pt idx="759">
                  <c:v>43071</c:v>
                </c:pt>
                <c:pt idx="760">
                  <c:v>43073</c:v>
                </c:pt>
                <c:pt idx="761">
                  <c:v>43074</c:v>
                </c:pt>
                <c:pt idx="762">
                  <c:v>43075</c:v>
                </c:pt>
                <c:pt idx="763">
                  <c:v>43076</c:v>
                </c:pt>
                <c:pt idx="764">
                  <c:v>43077</c:v>
                </c:pt>
                <c:pt idx="765">
                  <c:v>43080</c:v>
                </c:pt>
                <c:pt idx="766">
                  <c:v>43081</c:v>
                </c:pt>
                <c:pt idx="767">
                  <c:v>43082</c:v>
                </c:pt>
                <c:pt idx="768">
                  <c:v>43083</c:v>
                </c:pt>
                <c:pt idx="769">
                  <c:v>43084</c:v>
                </c:pt>
                <c:pt idx="770">
                  <c:v>43087</c:v>
                </c:pt>
                <c:pt idx="771">
                  <c:v>43088</c:v>
                </c:pt>
                <c:pt idx="772">
                  <c:v>43089</c:v>
                </c:pt>
                <c:pt idx="773">
                  <c:v>43090</c:v>
                </c:pt>
                <c:pt idx="774">
                  <c:v>43091</c:v>
                </c:pt>
                <c:pt idx="775">
                  <c:v>43094</c:v>
                </c:pt>
                <c:pt idx="776">
                  <c:v>43095</c:v>
                </c:pt>
                <c:pt idx="777">
                  <c:v>43096</c:v>
                </c:pt>
                <c:pt idx="778">
                  <c:v>43097</c:v>
                </c:pt>
                <c:pt idx="779">
                  <c:v>43098</c:v>
                </c:pt>
                <c:pt idx="780">
                  <c:v>43101</c:v>
                </c:pt>
                <c:pt idx="781">
                  <c:v>43102</c:v>
                </c:pt>
                <c:pt idx="782">
                  <c:v>43103</c:v>
                </c:pt>
                <c:pt idx="783">
                  <c:v>43104</c:v>
                </c:pt>
                <c:pt idx="784">
                  <c:v>43105</c:v>
                </c:pt>
                <c:pt idx="785">
                  <c:v>43108</c:v>
                </c:pt>
                <c:pt idx="786">
                  <c:v>43109</c:v>
                </c:pt>
                <c:pt idx="787">
                  <c:v>43110</c:v>
                </c:pt>
                <c:pt idx="788">
                  <c:v>43111</c:v>
                </c:pt>
                <c:pt idx="789">
                  <c:v>43112</c:v>
                </c:pt>
                <c:pt idx="790">
                  <c:v>43115</c:v>
                </c:pt>
                <c:pt idx="791">
                  <c:v>43116</c:v>
                </c:pt>
                <c:pt idx="792">
                  <c:v>43117</c:v>
                </c:pt>
                <c:pt idx="793">
                  <c:v>43118</c:v>
                </c:pt>
                <c:pt idx="794">
                  <c:v>43119</c:v>
                </c:pt>
                <c:pt idx="795">
                  <c:v>43122</c:v>
                </c:pt>
                <c:pt idx="796">
                  <c:v>43123</c:v>
                </c:pt>
                <c:pt idx="797">
                  <c:v>43124</c:v>
                </c:pt>
                <c:pt idx="798">
                  <c:v>43125</c:v>
                </c:pt>
                <c:pt idx="799">
                  <c:v>43126</c:v>
                </c:pt>
                <c:pt idx="800">
                  <c:v>43129</c:v>
                </c:pt>
                <c:pt idx="801">
                  <c:v>43130</c:v>
                </c:pt>
                <c:pt idx="802">
                  <c:v>43131</c:v>
                </c:pt>
                <c:pt idx="803">
                  <c:v>43132</c:v>
                </c:pt>
                <c:pt idx="804">
                  <c:v>43133</c:v>
                </c:pt>
                <c:pt idx="805">
                  <c:v>43136</c:v>
                </c:pt>
                <c:pt idx="806">
                  <c:v>43137</c:v>
                </c:pt>
                <c:pt idx="807">
                  <c:v>43138</c:v>
                </c:pt>
                <c:pt idx="808">
                  <c:v>43139</c:v>
                </c:pt>
                <c:pt idx="809">
                  <c:v>43140</c:v>
                </c:pt>
                <c:pt idx="810">
                  <c:v>43143</c:v>
                </c:pt>
                <c:pt idx="811">
                  <c:v>43144</c:v>
                </c:pt>
                <c:pt idx="812">
                  <c:v>43145</c:v>
                </c:pt>
                <c:pt idx="813">
                  <c:v>43146</c:v>
                </c:pt>
                <c:pt idx="814">
                  <c:v>43147</c:v>
                </c:pt>
                <c:pt idx="815">
                  <c:v>43150</c:v>
                </c:pt>
                <c:pt idx="816">
                  <c:v>43151</c:v>
                </c:pt>
                <c:pt idx="817">
                  <c:v>43152</c:v>
                </c:pt>
                <c:pt idx="818">
                  <c:v>43153</c:v>
                </c:pt>
                <c:pt idx="819">
                  <c:v>43154</c:v>
                </c:pt>
                <c:pt idx="820">
                  <c:v>43157</c:v>
                </c:pt>
                <c:pt idx="821">
                  <c:v>43158</c:v>
                </c:pt>
                <c:pt idx="822">
                  <c:v>43159</c:v>
                </c:pt>
                <c:pt idx="823">
                  <c:v>43160</c:v>
                </c:pt>
                <c:pt idx="824">
                  <c:v>43161</c:v>
                </c:pt>
                <c:pt idx="825">
                  <c:v>43164</c:v>
                </c:pt>
                <c:pt idx="826">
                  <c:v>43165</c:v>
                </c:pt>
                <c:pt idx="827">
                  <c:v>43166</c:v>
                </c:pt>
                <c:pt idx="828">
                  <c:v>43167</c:v>
                </c:pt>
                <c:pt idx="829">
                  <c:v>43168</c:v>
                </c:pt>
                <c:pt idx="830">
                  <c:v>43171</c:v>
                </c:pt>
                <c:pt idx="831">
                  <c:v>43172</c:v>
                </c:pt>
                <c:pt idx="832">
                  <c:v>43173</c:v>
                </c:pt>
                <c:pt idx="833">
                  <c:v>43174</c:v>
                </c:pt>
                <c:pt idx="834">
                  <c:v>43175</c:v>
                </c:pt>
                <c:pt idx="835">
                  <c:v>43178</c:v>
                </c:pt>
                <c:pt idx="836">
                  <c:v>43179</c:v>
                </c:pt>
                <c:pt idx="837">
                  <c:v>43180</c:v>
                </c:pt>
                <c:pt idx="838">
                  <c:v>43181</c:v>
                </c:pt>
                <c:pt idx="839">
                  <c:v>43182</c:v>
                </c:pt>
                <c:pt idx="840">
                  <c:v>43185</c:v>
                </c:pt>
                <c:pt idx="841">
                  <c:v>43186</c:v>
                </c:pt>
                <c:pt idx="842">
                  <c:v>43187</c:v>
                </c:pt>
                <c:pt idx="843">
                  <c:v>43188</c:v>
                </c:pt>
                <c:pt idx="844">
                  <c:v>43189</c:v>
                </c:pt>
                <c:pt idx="845">
                  <c:v>43192</c:v>
                </c:pt>
                <c:pt idx="846">
                  <c:v>43193</c:v>
                </c:pt>
                <c:pt idx="847">
                  <c:v>43194</c:v>
                </c:pt>
                <c:pt idx="848">
                  <c:v>43195</c:v>
                </c:pt>
                <c:pt idx="849">
                  <c:v>43196</c:v>
                </c:pt>
                <c:pt idx="850">
                  <c:v>43199</c:v>
                </c:pt>
                <c:pt idx="851">
                  <c:v>43200</c:v>
                </c:pt>
                <c:pt idx="852">
                  <c:v>43201</c:v>
                </c:pt>
                <c:pt idx="853">
                  <c:v>43202</c:v>
                </c:pt>
                <c:pt idx="854">
                  <c:v>43203</c:v>
                </c:pt>
                <c:pt idx="855">
                  <c:v>43206</c:v>
                </c:pt>
                <c:pt idx="856">
                  <c:v>43207</c:v>
                </c:pt>
                <c:pt idx="857">
                  <c:v>43208</c:v>
                </c:pt>
                <c:pt idx="858">
                  <c:v>43209</c:v>
                </c:pt>
              </c:numCache>
            </c:numRef>
          </c:cat>
          <c:val>
            <c:numRef>
              <c:f>Tabelle1!$D$4:$D$862</c:f>
              <c:numCache>
                <c:formatCode>General</c:formatCode>
                <c:ptCount val="859"/>
                <c:pt idx="0">
                  <c:v>1.0271999999999999</c:v>
                </c:pt>
                <c:pt idx="1">
                  <c:v>1.0262</c:v>
                </c:pt>
                <c:pt idx="2">
                  <c:v>1.0407</c:v>
                </c:pt>
                <c:pt idx="3">
                  <c:v>1.0327999999999999</c:v>
                </c:pt>
                <c:pt idx="4">
                  <c:v>1.0379</c:v>
                </c:pt>
                <c:pt idx="5">
                  <c:v>1.0399</c:v>
                </c:pt>
                <c:pt idx="6">
                  <c:v>1.0485</c:v>
                </c:pt>
                <c:pt idx="7">
                  <c:v>1.0457000000000001</c:v>
                </c:pt>
                <c:pt idx="8">
                  <c:v>1.0466</c:v>
                </c:pt>
                <c:pt idx="9">
                  <c:v>1.0443</c:v>
                </c:pt>
                <c:pt idx="10">
                  <c:v>1.0407999999999999</c:v>
                </c:pt>
                <c:pt idx="11">
                  <c:v>1.0366</c:v>
                </c:pt>
                <c:pt idx="12">
                  <c:v>1.0394000000000001</c:v>
                </c:pt>
                <c:pt idx="13">
                  <c:v>1.0375000000000001</c:v>
                </c:pt>
                <c:pt idx="14">
                  <c:v>1.0434000000000001</c:v>
                </c:pt>
                <c:pt idx="15">
                  <c:v>1.0422</c:v>
                </c:pt>
                <c:pt idx="16">
                  <c:v>1.0421</c:v>
                </c:pt>
                <c:pt idx="17">
                  <c:v>1.0411999999999999</c:v>
                </c:pt>
                <c:pt idx="18">
                  <c:v>1.0408999999999999</c:v>
                </c:pt>
                <c:pt idx="19">
                  <c:v>1.0486</c:v>
                </c:pt>
                <c:pt idx="20">
                  <c:v>1.048</c:v>
                </c:pt>
                <c:pt idx="21">
                  <c:v>1.0444</c:v>
                </c:pt>
                <c:pt idx="22">
                  <c:v>1.0394000000000001</c:v>
                </c:pt>
                <c:pt idx="23">
                  <c:v>1.0402</c:v>
                </c:pt>
                <c:pt idx="24">
                  <c:v>1.0390999999999999</c:v>
                </c:pt>
                <c:pt idx="25">
                  <c:v>1.0381</c:v>
                </c:pt>
                <c:pt idx="26">
                  <c:v>1.0367999999999999</c:v>
                </c:pt>
                <c:pt idx="27">
                  <c:v>1.036</c:v>
                </c:pt>
                <c:pt idx="28">
                  <c:v>1.0338000000000001</c:v>
                </c:pt>
                <c:pt idx="29">
                  <c:v>1.0334000000000001</c:v>
                </c:pt>
                <c:pt idx="30">
                  <c:v>1.0334000000000001</c:v>
                </c:pt>
                <c:pt idx="31">
                  <c:v>1.0405</c:v>
                </c:pt>
                <c:pt idx="32">
                  <c:v>1.0527</c:v>
                </c:pt>
                <c:pt idx="33">
                  <c:v>1.0482</c:v>
                </c:pt>
                <c:pt idx="34">
                  <c:v>1.0458000000000001</c:v>
                </c:pt>
                <c:pt idx="35">
                  <c:v>1.0468</c:v>
                </c:pt>
                <c:pt idx="36">
                  <c:v>1.05</c:v>
                </c:pt>
                <c:pt idx="37">
                  <c:v>1.0551999999999999</c:v>
                </c:pt>
                <c:pt idx="38">
                  <c:v>1.0494000000000001</c:v>
                </c:pt>
                <c:pt idx="39">
                  <c:v>1.0452999999999999</c:v>
                </c:pt>
                <c:pt idx="40">
                  <c:v>1.0491999999999999</c:v>
                </c:pt>
                <c:pt idx="41">
                  <c:v>1.0484</c:v>
                </c:pt>
                <c:pt idx="42">
                  <c:v>1.0456000000000001</c:v>
                </c:pt>
                <c:pt idx="43">
                  <c:v>1.0471999999999999</c:v>
                </c:pt>
                <c:pt idx="44">
                  <c:v>1.0418000000000001</c:v>
                </c:pt>
                <c:pt idx="45">
                  <c:v>1.0450999999999999</c:v>
                </c:pt>
                <c:pt idx="46">
                  <c:v>1.0430999999999999</c:v>
                </c:pt>
                <c:pt idx="47">
                  <c:v>1.046</c:v>
                </c:pt>
                <c:pt idx="48">
                  <c:v>1.0489999999999999</c:v>
                </c:pt>
                <c:pt idx="49">
                  <c:v>1.0424</c:v>
                </c:pt>
                <c:pt idx="50">
                  <c:v>1.0392999999999999</c:v>
                </c:pt>
                <c:pt idx="51">
                  <c:v>1.042</c:v>
                </c:pt>
                <c:pt idx="52">
                  <c:v>1.048</c:v>
                </c:pt>
                <c:pt idx="53">
                  <c:v>1.0459000000000001</c:v>
                </c:pt>
                <c:pt idx="54">
                  <c:v>1.0450999999999999</c:v>
                </c:pt>
                <c:pt idx="55">
                  <c:v>1.0421</c:v>
                </c:pt>
                <c:pt idx="56">
                  <c:v>1.0410999999999999</c:v>
                </c:pt>
                <c:pt idx="57">
                  <c:v>1.0470999999999999</c:v>
                </c:pt>
                <c:pt idx="58">
                  <c:v>1.0474000000000001</c:v>
                </c:pt>
                <c:pt idx="59">
                  <c:v>1.0472999999999999</c:v>
                </c:pt>
                <c:pt idx="60">
                  <c:v>1.0456000000000001</c:v>
                </c:pt>
                <c:pt idx="61">
                  <c:v>1.0404</c:v>
                </c:pt>
                <c:pt idx="62">
                  <c:v>1.0422</c:v>
                </c:pt>
                <c:pt idx="63">
                  <c:v>1.0416000000000001</c:v>
                </c:pt>
                <c:pt idx="64">
                  <c:v>1.0417000000000001</c:v>
                </c:pt>
                <c:pt idx="65">
                  <c:v>1.0439000000000001</c:v>
                </c:pt>
                <c:pt idx="66">
                  <c:v>1.0484</c:v>
                </c:pt>
                <c:pt idx="67">
                  <c:v>1.0489999999999999</c:v>
                </c:pt>
                <c:pt idx="68">
                  <c:v>1.054</c:v>
                </c:pt>
                <c:pt idx="69">
                  <c:v>1.0568</c:v>
                </c:pt>
                <c:pt idx="70">
                  <c:v>1.0673999999999999</c:v>
                </c:pt>
                <c:pt idx="71">
                  <c:v>1.0648</c:v>
                </c:pt>
                <c:pt idx="72">
                  <c:v>1.0624</c:v>
                </c:pt>
                <c:pt idx="73">
                  <c:v>1.0593999999999999</c:v>
                </c:pt>
                <c:pt idx="74">
                  <c:v>1.0608</c:v>
                </c:pt>
                <c:pt idx="75">
                  <c:v>1.0616000000000001</c:v>
                </c:pt>
                <c:pt idx="76">
                  <c:v>1.0648</c:v>
                </c:pt>
                <c:pt idx="77">
                  <c:v>1.0673999999999999</c:v>
                </c:pt>
                <c:pt idx="78">
                  <c:v>1.0716000000000001</c:v>
                </c:pt>
                <c:pt idx="79">
                  <c:v>1.0785</c:v>
                </c:pt>
                <c:pt idx="80">
                  <c:v>1.0840000000000001</c:v>
                </c:pt>
                <c:pt idx="81">
                  <c:v>1.0911</c:v>
                </c:pt>
                <c:pt idx="82">
                  <c:v>1.0882000000000001</c:v>
                </c:pt>
                <c:pt idx="83">
                  <c:v>1.0886</c:v>
                </c:pt>
                <c:pt idx="84">
                  <c:v>1.0841000000000001</c:v>
                </c:pt>
                <c:pt idx="85">
                  <c:v>1.0839000000000001</c:v>
                </c:pt>
                <c:pt idx="86">
                  <c:v>1.0779000000000001</c:v>
                </c:pt>
                <c:pt idx="87">
                  <c:v>1.0728</c:v>
                </c:pt>
                <c:pt idx="88">
                  <c:v>1.077</c:v>
                </c:pt>
                <c:pt idx="89">
                  <c:v>1.0773999999999999</c:v>
                </c:pt>
                <c:pt idx="90">
                  <c:v>1.0803</c:v>
                </c:pt>
                <c:pt idx="91">
                  <c:v>1.0823</c:v>
                </c:pt>
                <c:pt idx="92">
                  <c:v>1.0795999999999999</c:v>
                </c:pt>
                <c:pt idx="93">
                  <c:v>1.0855999999999999</c:v>
                </c:pt>
                <c:pt idx="94">
                  <c:v>1.0767</c:v>
                </c:pt>
                <c:pt idx="95">
                  <c:v>1.0840000000000001</c:v>
                </c:pt>
                <c:pt idx="96">
                  <c:v>1.085</c:v>
                </c:pt>
                <c:pt idx="97">
                  <c:v>1.0884</c:v>
                </c:pt>
                <c:pt idx="98">
                  <c:v>1.0825</c:v>
                </c:pt>
                <c:pt idx="99">
                  <c:v>1.0839000000000001</c:v>
                </c:pt>
                <c:pt idx="100">
                  <c:v>1.0894999999999999</c:v>
                </c:pt>
                <c:pt idx="101">
                  <c:v>1.0963000000000001</c:v>
                </c:pt>
                <c:pt idx="102">
                  <c:v>1.0945</c:v>
                </c:pt>
                <c:pt idx="103">
                  <c:v>1.0975999999999999</c:v>
                </c:pt>
                <c:pt idx="104">
                  <c:v>1.0986</c:v>
                </c:pt>
                <c:pt idx="105">
                  <c:v>1.0955999999999999</c:v>
                </c:pt>
                <c:pt idx="106">
                  <c:v>1.0972999999999999</c:v>
                </c:pt>
                <c:pt idx="107">
                  <c:v>1.0966</c:v>
                </c:pt>
                <c:pt idx="108">
                  <c:v>1.0975999999999999</c:v>
                </c:pt>
                <c:pt idx="109">
                  <c:v>1.0944</c:v>
                </c:pt>
                <c:pt idx="110">
                  <c:v>1.0874999999999999</c:v>
                </c:pt>
                <c:pt idx="111">
                  <c:v>1.0847</c:v>
                </c:pt>
                <c:pt idx="112">
                  <c:v>1.0954999999999999</c:v>
                </c:pt>
                <c:pt idx="113">
                  <c:v>1.0935999999999999</c:v>
                </c:pt>
                <c:pt idx="114">
                  <c:v>1.0961000000000001</c:v>
                </c:pt>
                <c:pt idx="115">
                  <c:v>1.0949</c:v>
                </c:pt>
                <c:pt idx="116">
                  <c:v>1.0926</c:v>
                </c:pt>
                <c:pt idx="117">
                  <c:v>1.0888</c:v>
                </c:pt>
                <c:pt idx="118">
                  <c:v>1.0932999999999999</c:v>
                </c:pt>
                <c:pt idx="119">
                  <c:v>1.0891999999999999</c:v>
                </c:pt>
                <c:pt idx="120">
                  <c:v>1.0915999999999999</c:v>
                </c:pt>
                <c:pt idx="121">
                  <c:v>1.0906</c:v>
                </c:pt>
                <c:pt idx="122">
                  <c:v>1.0941000000000001</c:v>
                </c:pt>
                <c:pt idx="123">
                  <c:v>1.0898000000000001</c:v>
                </c:pt>
                <c:pt idx="124">
                  <c:v>1.0925</c:v>
                </c:pt>
                <c:pt idx="125">
                  <c:v>1.0935999999999999</c:v>
                </c:pt>
                <c:pt idx="126">
                  <c:v>1.0904</c:v>
                </c:pt>
                <c:pt idx="127">
                  <c:v>1.0900000000000001</c:v>
                </c:pt>
                <c:pt idx="128">
                  <c:v>1.0823</c:v>
                </c:pt>
                <c:pt idx="129">
                  <c:v>1.0824</c:v>
                </c:pt>
                <c:pt idx="130">
                  <c:v>1.0833999999999999</c:v>
                </c:pt>
                <c:pt idx="131">
                  <c:v>1.0847</c:v>
                </c:pt>
                <c:pt idx="132">
                  <c:v>1.0881000000000001</c:v>
                </c:pt>
                <c:pt idx="133">
                  <c:v>1.0806</c:v>
                </c:pt>
                <c:pt idx="134">
                  <c:v>1.0783</c:v>
                </c:pt>
                <c:pt idx="135">
                  <c:v>1.0868</c:v>
                </c:pt>
                <c:pt idx="136">
                  <c:v>1.0892999999999999</c:v>
                </c:pt>
                <c:pt idx="137">
                  <c:v>1.0860000000000001</c:v>
                </c:pt>
                <c:pt idx="138">
                  <c:v>1.0868</c:v>
                </c:pt>
                <c:pt idx="139">
                  <c:v>1.0872999999999999</c:v>
                </c:pt>
                <c:pt idx="140">
                  <c:v>1.0873999999999999</c:v>
                </c:pt>
                <c:pt idx="141">
                  <c:v>1.0863</c:v>
                </c:pt>
                <c:pt idx="142">
                  <c:v>1.0791999999999999</c:v>
                </c:pt>
                <c:pt idx="143">
                  <c:v>1.0831999999999999</c:v>
                </c:pt>
                <c:pt idx="144">
                  <c:v>1.0803</c:v>
                </c:pt>
                <c:pt idx="145">
                  <c:v>1.0790999999999999</c:v>
                </c:pt>
                <c:pt idx="146">
                  <c:v>1.079</c:v>
                </c:pt>
                <c:pt idx="147">
                  <c:v>1.0798000000000001</c:v>
                </c:pt>
                <c:pt idx="148">
                  <c:v>1.0810999999999999</c:v>
                </c:pt>
                <c:pt idx="149">
                  <c:v>1.0833999999999999</c:v>
                </c:pt>
                <c:pt idx="150">
                  <c:v>1.0789</c:v>
                </c:pt>
                <c:pt idx="151">
                  <c:v>1.0794999999999999</c:v>
                </c:pt>
                <c:pt idx="152">
                  <c:v>1.0871</c:v>
                </c:pt>
                <c:pt idx="153">
                  <c:v>1.0874999999999999</c:v>
                </c:pt>
                <c:pt idx="154">
                  <c:v>1.0844</c:v>
                </c:pt>
                <c:pt idx="155">
                  <c:v>1.083</c:v>
                </c:pt>
                <c:pt idx="156">
                  <c:v>1.0826</c:v>
                </c:pt>
                <c:pt idx="157">
                  <c:v>1.085</c:v>
                </c:pt>
                <c:pt idx="158">
                  <c:v>1.0855999999999999</c:v>
                </c:pt>
                <c:pt idx="159">
                  <c:v>1.0911999999999999</c:v>
                </c:pt>
                <c:pt idx="160">
                  <c:v>1.0872999999999999</c:v>
                </c:pt>
                <c:pt idx="161">
                  <c:v>1.0904</c:v>
                </c:pt>
                <c:pt idx="162">
                  <c:v>1.0807</c:v>
                </c:pt>
                <c:pt idx="163">
                  <c:v>1.0865</c:v>
                </c:pt>
                <c:pt idx="164">
                  <c:v>1.0845</c:v>
                </c:pt>
                <c:pt idx="165">
                  <c:v>1.0837000000000001</c:v>
                </c:pt>
                <c:pt idx="166">
                  <c:v>1.0811999999999999</c:v>
                </c:pt>
                <c:pt idx="167">
                  <c:v>1.0838000000000001</c:v>
                </c:pt>
                <c:pt idx="168">
                  <c:v>1.0813999999999999</c:v>
                </c:pt>
                <c:pt idx="169">
                  <c:v>1.0805</c:v>
                </c:pt>
                <c:pt idx="170">
                  <c:v>1.0841000000000001</c:v>
                </c:pt>
                <c:pt idx="171">
                  <c:v>1.0835999999999999</c:v>
                </c:pt>
                <c:pt idx="172">
                  <c:v>1.0794999999999999</c:v>
                </c:pt>
                <c:pt idx="173">
                  <c:v>1.0782</c:v>
                </c:pt>
                <c:pt idx="174">
                  <c:v>1.0783</c:v>
                </c:pt>
                <c:pt idx="175">
                  <c:v>1.0829</c:v>
                </c:pt>
                <c:pt idx="176">
                  <c:v>1.0818000000000001</c:v>
                </c:pt>
                <c:pt idx="177">
                  <c:v>1.0808</c:v>
                </c:pt>
                <c:pt idx="178">
                  <c:v>1.0813999999999999</c:v>
                </c:pt>
                <c:pt idx="179">
                  <c:v>1.0829</c:v>
                </c:pt>
                <c:pt idx="180">
                  <c:v>1.0842000000000001</c:v>
                </c:pt>
                <c:pt idx="181">
                  <c:v>1.0842000000000001</c:v>
                </c:pt>
                <c:pt idx="182">
                  <c:v>1.0803</c:v>
                </c:pt>
                <c:pt idx="183">
                  <c:v>1.0874999999999999</c:v>
                </c:pt>
                <c:pt idx="184">
                  <c:v>1.0880000000000001</c:v>
                </c:pt>
                <c:pt idx="185">
                  <c:v>1.0854999999999999</c:v>
                </c:pt>
                <c:pt idx="186">
                  <c:v>1.0846</c:v>
                </c:pt>
                <c:pt idx="187">
                  <c:v>1.0862000000000001</c:v>
                </c:pt>
                <c:pt idx="188">
                  <c:v>1.0858000000000001</c:v>
                </c:pt>
                <c:pt idx="189">
                  <c:v>1.087</c:v>
                </c:pt>
                <c:pt idx="190">
                  <c:v>1.0878000000000001</c:v>
                </c:pt>
                <c:pt idx="191">
                  <c:v>1.0879000000000001</c:v>
                </c:pt>
                <c:pt idx="192">
                  <c:v>1.0951</c:v>
                </c:pt>
                <c:pt idx="193">
                  <c:v>1.0922000000000001</c:v>
                </c:pt>
                <c:pt idx="194">
                  <c:v>1.0931999999999999</c:v>
                </c:pt>
                <c:pt idx="195">
                  <c:v>1.0947</c:v>
                </c:pt>
                <c:pt idx="196">
                  <c:v>1.0949</c:v>
                </c:pt>
                <c:pt idx="197">
                  <c:v>1.0943000000000001</c:v>
                </c:pt>
                <c:pt idx="198">
                  <c:v>1.0948</c:v>
                </c:pt>
                <c:pt idx="199">
                  <c:v>1.0971</c:v>
                </c:pt>
                <c:pt idx="200">
                  <c:v>1.0988</c:v>
                </c:pt>
                <c:pt idx="201">
                  <c:v>1.1053999999999999</c:v>
                </c:pt>
                <c:pt idx="202">
                  <c:v>1.1065</c:v>
                </c:pt>
                <c:pt idx="203">
                  <c:v>1.1094999999999999</c:v>
                </c:pt>
                <c:pt idx="204">
                  <c:v>1.1086</c:v>
                </c:pt>
                <c:pt idx="205">
                  <c:v>1.1083000000000001</c:v>
                </c:pt>
                <c:pt idx="206">
                  <c:v>1.1106</c:v>
                </c:pt>
                <c:pt idx="207">
                  <c:v>1.113</c:v>
                </c:pt>
                <c:pt idx="208">
                  <c:v>1.1147</c:v>
                </c:pt>
                <c:pt idx="209">
                  <c:v>1.1126</c:v>
                </c:pt>
                <c:pt idx="210">
                  <c:v>1.1056999999999999</c:v>
                </c:pt>
                <c:pt idx="211">
                  <c:v>1.1060000000000001</c:v>
                </c:pt>
                <c:pt idx="212">
                  <c:v>1.1055999999999999</c:v>
                </c:pt>
                <c:pt idx="213">
                  <c:v>1.0992</c:v>
                </c:pt>
                <c:pt idx="214">
                  <c:v>1.0986</c:v>
                </c:pt>
                <c:pt idx="215">
                  <c:v>1.1005</c:v>
                </c:pt>
                <c:pt idx="216">
                  <c:v>1.0999000000000001</c:v>
                </c:pt>
                <c:pt idx="217">
                  <c:v>1.0986</c:v>
                </c:pt>
                <c:pt idx="218">
                  <c:v>1.1014999999999999</c:v>
                </c:pt>
                <c:pt idx="219">
                  <c:v>1.1012</c:v>
                </c:pt>
                <c:pt idx="220">
                  <c:v>1.1044</c:v>
                </c:pt>
                <c:pt idx="221">
                  <c:v>1.1032</c:v>
                </c:pt>
                <c:pt idx="222">
                  <c:v>1.1016999999999999</c:v>
                </c:pt>
                <c:pt idx="223">
                  <c:v>1.1008</c:v>
                </c:pt>
                <c:pt idx="224">
                  <c:v>1.1024</c:v>
                </c:pt>
                <c:pt idx="225">
                  <c:v>1.0929</c:v>
                </c:pt>
                <c:pt idx="226">
                  <c:v>1.0893999999999999</c:v>
                </c:pt>
                <c:pt idx="227">
                  <c:v>1.0913999999999999</c:v>
                </c:pt>
                <c:pt idx="228">
                  <c:v>1.0899000000000001</c:v>
                </c:pt>
                <c:pt idx="229">
                  <c:v>1.0898000000000001</c:v>
                </c:pt>
                <c:pt idx="230">
                  <c:v>1.0858000000000001</c:v>
                </c:pt>
                <c:pt idx="231">
                  <c:v>1.0840000000000001</c:v>
                </c:pt>
                <c:pt idx="232">
                  <c:v>1.0831999999999999</c:v>
                </c:pt>
                <c:pt idx="233">
                  <c:v>1.0861000000000001</c:v>
                </c:pt>
                <c:pt idx="234">
                  <c:v>1.0928</c:v>
                </c:pt>
                <c:pt idx="235">
                  <c:v>1.093</c:v>
                </c:pt>
                <c:pt idx="236">
                  <c:v>1.0969</c:v>
                </c:pt>
                <c:pt idx="237">
                  <c:v>1.0960000000000001</c:v>
                </c:pt>
                <c:pt idx="238">
                  <c:v>1.0969</c:v>
                </c:pt>
                <c:pt idx="239">
                  <c:v>1.1008</c:v>
                </c:pt>
                <c:pt idx="240">
                  <c:v>1.0953999999999999</c:v>
                </c:pt>
                <c:pt idx="241">
                  <c:v>1.0969</c:v>
                </c:pt>
                <c:pt idx="242">
                  <c:v>1.0966</c:v>
                </c:pt>
                <c:pt idx="243">
                  <c:v>1.0961000000000001</c:v>
                </c:pt>
                <c:pt idx="244">
                  <c:v>1.0971</c:v>
                </c:pt>
                <c:pt idx="245">
                  <c:v>1.0947</c:v>
                </c:pt>
                <c:pt idx="246">
                  <c:v>1.0913999999999999</c:v>
                </c:pt>
                <c:pt idx="247">
                  <c:v>1.0929</c:v>
                </c:pt>
                <c:pt idx="248">
                  <c:v>1.0909</c:v>
                </c:pt>
                <c:pt idx="249">
                  <c:v>1.0911</c:v>
                </c:pt>
                <c:pt idx="250">
                  <c:v>1.0906</c:v>
                </c:pt>
                <c:pt idx="251">
                  <c:v>1.0907</c:v>
                </c:pt>
                <c:pt idx="252">
                  <c:v>1.0916999999999999</c:v>
                </c:pt>
                <c:pt idx="253">
                  <c:v>1.0914999999999999</c:v>
                </c:pt>
                <c:pt idx="254">
                  <c:v>1.0905</c:v>
                </c:pt>
                <c:pt idx="255">
                  <c:v>1.0912999999999999</c:v>
                </c:pt>
                <c:pt idx="256">
                  <c:v>1.0938000000000001</c:v>
                </c:pt>
                <c:pt idx="257">
                  <c:v>1.0945</c:v>
                </c:pt>
                <c:pt idx="258">
                  <c:v>1.0915999999999999</c:v>
                </c:pt>
                <c:pt idx="259">
                  <c:v>1.0916999999999999</c:v>
                </c:pt>
                <c:pt idx="260">
                  <c:v>1.0923</c:v>
                </c:pt>
                <c:pt idx="261">
                  <c:v>1.0883</c:v>
                </c:pt>
                <c:pt idx="262">
                  <c:v>1.0899000000000001</c:v>
                </c:pt>
                <c:pt idx="263">
                  <c:v>1.0869</c:v>
                </c:pt>
                <c:pt idx="264">
                  <c:v>1.0868</c:v>
                </c:pt>
                <c:pt idx="265">
                  <c:v>1.0867</c:v>
                </c:pt>
                <c:pt idx="266">
                  <c:v>1.0889</c:v>
                </c:pt>
                <c:pt idx="267">
                  <c:v>1.0878000000000001</c:v>
                </c:pt>
                <c:pt idx="268">
                  <c:v>1.0901000000000001</c:v>
                </c:pt>
                <c:pt idx="269">
                  <c:v>1.089</c:v>
                </c:pt>
                <c:pt idx="270">
                  <c:v>1.0925</c:v>
                </c:pt>
                <c:pt idx="271">
                  <c:v>1.0914999999999999</c:v>
                </c:pt>
                <c:pt idx="272">
                  <c:v>1.0911999999999999</c:v>
                </c:pt>
                <c:pt idx="273">
                  <c:v>1.0926</c:v>
                </c:pt>
                <c:pt idx="274">
                  <c:v>1.0982000000000001</c:v>
                </c:pt>
                <c:pt idx="275">
                  <c:v>1.1006</c:v>
                </c:pt>
                <c:pt idx="276">
                  <c:v>1.0984</c:v>
                </c:pt>
                <c:pt idx="277">
                  <c:v>1.0989</c:v>
                </c:pt>
                <c:pt idx="278">
                  <c:v>1.0992</c:v>
                </c:pt>
                <c:pt idx="279">
                  <c:v>1.1002000000000001</c:v>
                </c:pt>
                <c:pt idx="280">
                  <c:v>1.0996999999999999</c:v>
                </c:pt>
                <c:pt idx="281">
                  <c:v>1.0971</c:v>
                </c:pt>
                <c:pt idx="282">
                  <c:v>1.0985</c:v>
                </c:pt>
                <c:pt idx="283">
                  <c:v>1.0985</c:v>
                </c:pt>
                <c:pt idx="284">
                  <c:v>1.1005</c:v>
                </c:pt>
                <c:pt idx="285">
                  <c:v>1.0980000000000001</c:v>
                </c:pt>
                <c:pt idx="286">
                  <c:v>1.1001000000000001</c:v>
                </c:pt>
                <c:pt idx="287">
                  <c:v>1.1039000000000001</c:v>
                </c:pt>
                <c:pt idx="288">
                  <c:v>1.1092</c:v>
                </c:pt>
                <c:pt idx="289">
                  <c:v>1.1093</c:v>
                </c:pt>
                <c:pt idx="290">
                  <c:v>1.1056999999999999</c:v>
                </c:pt>
                <c:pt idx="291">
                  <c:v>1.1095999999999999</c:v>
                </c:pt>
                <c:pt idx="292">
                  <c:v>1.1093999999999999</c:v>
                </c:pt>
                <c:pt idx="293">
                  <c:v>1.1046</c:v>
                </c:pt>
                <c:pt idx="294">
                  <c:v>1.1032</c:v>
                </c:pt>
                <c:pt idx="295">
                  <c:v>1.1029</c:v>
                </c:pt>
                <c:pt idx="296">
                  <c:v>1.1065</c:v>
                </c:pt>
                <c:pt idx="297">
                  <c:v>1.1093</c:v>
                </c:pt>
                <c:pt idx="298">
                  <c:v>1.1079000000000001</c:v>
                </c:pt>
                <c:pt idx="299">
                  <c:v>1.1096999999999999</c:v>
                </c:pt>
                <c:pt idx="300">
                  <c:v>1.1114999999999999</c:v>
                </c:pt>
                <c:pt idx="301">
                  <c:v>1.1114999999999999</c:v>
                </c:pt>
                <c:pt idx="302">
                  <c:v>1.1102000000000001</c:v>
                </c:pt>
                <c:pt idx="303">
                  <c:v>1.1069</c:v>
                </c:pt>
                <c:pt idx="304">
                  <c:v>1.1062000000000001</c:v>
                </c:pt>
                <c:pt idx="305">
                  <c:v>1.1075999999999999</c:v>
                </c:pt>
                <c:pt idx="306">
                  <c:v>1.1055999999999999</c:v>
                </c:pt>
                <c:pt idx="307">
                  <c:v>1.1055999999999999</c:v>
                </c:pt>
                <c:pt idx="308">
                  <c:v>1.1052999999999999</c:v>
                </c:pt>
                <c:pt idx="309">
                  <c:v>1.1062000000000001</c:v>
                </c:pt>
                <c:pt idx="310">
                  <c:v>1.1057999999999999</c:v>
                </c:pt>
                <c:pt idx="311">
                  <c:v>1.105</c:v>
                </c:pt>
                <c:pt idx="312">
                  <c:v>1.1091</c:v>
                </c:pt>
                <c:pt idx="313">
                  <c:v>1.1091</c:v>
                </c:pt>
                <c:pt idx="314">
                  <c:v>1.1025</c:v>
                </c:pt>
                <c:pt idx="315">
                  <c:v>1.0962000000000001</c:v>
                </c:pt>
                <c:pt idx="316">
                  <c:v>1.0934999999999999</c:v>
                </c:pt>
                <c:pt idx="317">
                  <c:v>1.0911</c:v>
                </c:pt>
                <c:pt idx="318">
                  <c:v>1.0853999999999999</c:v>
                </c:pt>
                <c:pt idx="319">
                  <c:v>1.0858000000000001</c:v>
                </c:pt>
                <c:pt idx="320">
                  <c:v>1.0885</c:v>
                </c:pt>
                <c:pt idx="321">
                  <c:v>1.0803</c:v>
                </c:pt>
                <c:pt idx="322">
                  <c:v>1.0826</c:v>
                </c:pt>
                <c:pt idx="323">
                  <c:v>1.0835999999999999</c:v>
                </c:pt>
                <c:pt idx="324">
                  <c:v>1.0822000000000001</c:v>
                </c:pt>
                <c:pt idx="325">
                  <c:v>1.0901000000000001</c:v>
                </c:pt>
                <c:pt idx="326">
                  <c:v>1.0884</c:v>
                </c:pt>
                <c:pt idx="327">
                  <c:v>1.0825</c:v>
                </c:pt>
                <c:pt idx="328">
                  <c:v>1.0863</c:v>
                </c:pt>
                <c:pt idx="329">
                  <c:v>1.1004</c:v>
                </c:pt>
                <c:pt idx="330">
                  <c:v>1.0818000000000001</c:v>
                </c:pt>
                <c:pt idx="331">
                  <c:v>1.0745</c:v>
                </c:pt>
                <c:pt idx="332">
                  <c:v>1.0777000000000001</c:v>
                </c:pt>
                <c:pt idx="333">
                  <c:v>1.0859000000000001</c:v>
                </c:pt>
                <c:pt idx="334">
                  <c:v>1.0899000000000001</c:v>
                </c:pt>
                <c:pt idx="335">
                  <c:v>1.0833999999999999</c:v>
                </c:pt>
                <c:pt idx="336">
                  <c:v>1.0842000000000001</c:v>
                </c:pt>
                <c:pt idx="337">
                  <c:v>1.0848</c:v>
                </c:pt>
                <c:pt idx="338">
                  <c:v>1.0831999999999999</c:v>
                </c:pt>
                <c:pt idx="339">
                  <c:v>1.0817000000000001</c:v>
                </c:pt>
                <c:pt idx="340">
                  <c:v>1.0823</c:v>
                </c:pt>
                <c:pt idx="341">
                  <c:v>1.0831999999999999</c:v>
                </c:pt>
                <c:pt idx="342">
                  <c:v>1.0862000000000001</c:v>
                </c:pt>
                <c:pt idx="343">
                  <c:v>1.0853999999999999</c:v>
                </c:pt>
                <c:pt idx="344">
                  <c:v>1.0871</c:v>
                </c:pt>
                <c:pt idx="345">
                  <c:v>1.0940000000000001</c:v>
                </c:pt>
                <c:pt idx="346">
                  <c:v>1.0924</c:v>
                </c:pt>
                <c:pt idx="347">
                  <c:v>1.0904</c:v>
                </c:pt>
                <c:pt idx="348">
                  <c:v>1.0847</c:v>
                </c:pt>
                <c:pt idx="349">
                  <c:v>1.0858000000000001</c:v>
                </c:pt>
                <c:pt idx="350">
                  <c:v>1.0880000000000001</c:v>
                </c:pt>
                <c:pt idx="351">
                  <c:v>1.0862000000000001</c:v>
                </c:pt>
                <c:pt idx="352">
                  <c:v>1.0871999999999999</c:v>
                </c:pt>
                <c:pt idx="353">
                  <c:v>1.0865</c:v>
                </c:pt>
                <c:pt idx="354">
                  <c:v>1.0833999999999999</c:v>
                </c:pt>
                <c:pt idx="355">
                  <c:v>1.0835999999999999</c:v>
                </c:pt>
                <c:pt idx="356">
                  <c:v>1.0837000000000001</c:v>
                </c:pt>
                <c:pt idx="357">
                  <c:v>1.0901000000000001</c:v>
                </c:pt>
                <c:pt idx="358">
                  <c:v>1.0907</c:v>
                </c:pt>
                <c:pt idx="359">
                  <c:v>1.0862000000000001</c:v>
                </c:pt>
                <c:pt idx="360">
                  <c:v>1.0834999999999999</c:v>
                </c:pt>
                <c:pt idx="361">
                  <c:v>1.0832999999999999</c:v>
                </c:pt>
                <c:pt idx="362">
                  <c:v>1.0802</c:v>
                </c:pt>
                <c:pt idx="363">
                  <c:v>1.0825</c:v>
                </c:pt>
                <c:pt idx="364">
                  <c:v>1.0851999999999999</c:v>
                </c:pt>
                <c:pt idx="365">
                  <c:v>1.0842000000000001</c:v>
                </c:pt>
                <c:pt idx="366">
                  <c:v>1.0875999999999999</c:v>
                </c:pt>
                <c:pt idx="367">
                  <c:v>1.0873999999999999</c:v>
                </c:pt>
                <c:pt idx="368">
                  <c:v>1.0894999999999999</c:v>
                </c:pt>
                <c:pt idx="369">
                  <c:v>1.0908</c:v>
                </c:pt>
                <c:pt idx="370">
                  <c:v>1.0901000000000001</c:v>
                </c:pt>
                <c:pt idx="371">
                  <c:v>1.0865</c:v>
                </c:pt>
                <c:pt idx="372">
                  <c:v>1.0882000000000001</c:v>
                </c:pt>
                <c:pt idx="373">
                  <c:v>1.0889</c:v>
                </c:pt>
                <c:pt idx="374">
                  <c:v>1.0883</c:v>
                </c:pt>
                <c:pt idx="375">
                  <c:v>1.0846</c:v>
                </c:pt>
                <c:pt idx="376">
                  <c:v>1.0864</c:v>
                </c:pt>
                <c:pt idx="377">
                  <c:v>1.0835999999999999</c:v>
                </c:pt>
                <c:pt idx="378">
                  <c:v>1.0872999999999999</c:v>
                </c:pt>
                <c:pt idx="379">
                  <c:v>1.0864</c:v>
                </c:pt>
                <c:pt idx="380">
                  <c:v>1.0891999999999999</c:v>
                </c:pt>
                <c:pt idx="381">
                  <c:v>1.0889</c:v>
                </c:pt>
                <c:pt idx="382">
                  <c:v>1.089</c:v>
                </c:pt>
                <c:pt idx="383">
                  <c:v>1.0921000000000001</c:v>
                </c:pt>
                <c:pt idx="384">
                  <c:v>1.0952</c:v>
                </c:pt>
                <c:pt idx="385">
                  <c:v>1.0948</c:v>
                </c:pt>
                <c:pt idx="386">
                  <c:v>1.0948</c:v>
                </c:pt>
                <c:pt idx="387">
                  <c:v>1.0960000000000001</c:v>
                </c:pt>
                <c:pt idx="388">
                  <c:v>1.0975999999999999</c:v>
                </c:pt>
                <c:pt idx="389">
                  <c:v>1.097</c:v>
                </c:pt>
                <c:pt idx="390">
                  <c:v>1.0938000000000001</c:v>
                </c:pt>
                <c:pt idx="391">
                  <c:v>1.0942000000000001</c:v>
                </c:pt>
                <c:pt idx="392">
                  <c:v>1.0924</c:v>
                </c:pt>
                <c:pt idx="393">
                  <c:v>1.0906</c:v>
                </c:pt>
                <c:pt idx="394">
                  <c:v>1.0902000000000001</c:v>
                </c:pt>
                <c:pt idx="395">
                  <c:v>1.0952</c:v>
                </c:pt>
                <c:pt idx="396">
                  <c:v>1.0955999999999999</c:v>
                </c:pt>
                <c:pt idx="397">
                  <c:v>1.0955999999999999</c:v>
                </c:pt>
                <c:pt idx="398">
                  <c:v>1.0920000000000001</c:v>
                </c:pt>
                <c:pt idx="399">
                  <c:v>1.0960000000000001</c:v>
                </c:pt>
                <c:pt idx="400">
                  <c:v>1.0947</c:v>
                </c:pt>
                <c:pt idx="401">
                  <c:v>1.0928</c:v>
                </c:pt>
                <c:pt idx="402">
                  <c:v>1.0939000000000001</c:v>
                </c:pt>
                <c:pt idx="403">
                  <c:v>1.0928</c:v>
                </c:pt>
                <c:pt idx="404">
                  <c:v>1.0953999999999999</c:v>
                </c:pt>
                <c:pt idx="405">
                  <c:v>1.0922000000000001</c:v>
                </c:pt>
                <c:pt idx="406">
                  <c:v>1.0902000000000001</c:v>
                </c:pt>
                <c:pt idx="407">
                  <c:v>1.0859000000000001</c:v>
                </c:pt>
                <c:pt idx="408">
                  <c:v>1.0891999999999999</c:v>
                </c:pt>
                <c:pt idx="409">
                  <c:v>1.0892999999999999</c:v>
                </c:pt>
                <c:pt idx="410">
                  <c:v>1.0906</c:v>
                </c:pt>
                <c:pt idx="411">
                  <c:v>1.089</c:v>
                </c:pt>
                <c:pt idx="412">
                  <c:v>1.0894999999999999</c:v>
                </c:pt>
                <c:pt idx="413">
                  <c:v>1.0840000000000001</c:v>
                </c:pt>
                <c:pt idx="414">
                  <c:v>1.0922000000000001</c:v>
                </c:pt>
                <c:pt idx="415">
                  <c:v>1.0901000000000001</c:v>
                </c:pt>
                <c:pt idx="416">
                  <c:v>1.0915999999999999</c:v>
                </c:pt>
                <c:pt idx="417">
                  <c:v>1.097</c:v>
                </c:pt>
                <c:pt idx="418">
                  <c:v>1.0919000000000001</c:v>
                </c:pt>
                <c:pt idx="419">
                  <c:v>1.0933999999999999</c:v>
                </c:pt>
                <c:pt idx="420">
                  <c:v>1.0904</c:v>
                </c:pt>
                <c:pt idx="421">
                  <c:v>1.0946</c:v>
                </c:pt>
                <c:pt idx="422">
                  <c:v>1.0948</c:v>
                </c:pt>
                <c:pt idx="423">
                  <c:v>1.093</c:v>
                </c:pt>
                <c:pt idx="424">
                  <c:v>1.0904</c:v>
                </c:pt>
                <c:pt idx="425">
                  <c:v>1.0904</c:v>
                </c:pt>
                <c:pt idx="426">
                  <c:v>1.0866</c:v>
                </c:pt>
                <c:pt idx="427">
                  <c:v>1.0866</c:v>
                </c:pt>
                <c:pt idx="428">
                  <c:v>1.0875999999999999</c:v>
                </c:pt>
                <c:pt idx="429">
                  <c:v>1.087</c:v>
                </c:pt>
                <c:pt idx="430">
                  <c:v>1.0851999999999999</c:v>
                </c:pt>
                <c:pt idx="431">
                  <c:v>1.085</c:v>
                </c:pt>
                <c:pt idx="432">
                  <c:v>1.0815999999999999</c:v>
                </c:pt>
                <c:pt idx="433">
                  <c:v>1.0812999999999999</c:v>
                </c:pt>
                <c:pt idx="434">
                  <c:v>1.0811999999999999</c:v>
                </c:pt>
                <c:pt idx="435">
                  <c:v>1.0828</c:v>
                </c:pt>
                <c:pt idx="436">
                  <c:v>1.0838000000000001</c:v>
                </c:pt>
                <c:pt idx="437">
                  <c:v>1.0827</c:v>
                </c:pt>
                <c:pt idx="438">
                  <c:v>1.0852999999999999</c:v>
                </c:pt>
                <c:pt idx="439">
                  <c:v>1.0847</c:v>
                </c:pt>
                <c:pt idx="440">
                  <c:v>1.0857000000000001</c:v>
                </c:pt>
                <c:pt idx="441">
                  <c:v>1.0784</c:v>
                </c:pt>
                <c:pt idx="442">
                  <c:v>1.0804</c:v>
                </c:pt>
                <c:pt idx="443">
                  <c:v>1.0818000000000001</c:v>
                </c:pt>
                <c:pt idx="444">
                  <c:v>1.0789</c:v>
                </c:pt>
                <c:pt idx="445">
                  <c:v>1.0809</c:v>
                </c:pt>
                <c:pt idx="446">
                  <c:v>1.0761000000000001</c:v>
                </c:pt>
                <c:pt idx="447">
                  <c:v>1.0789</c:v>
                </c:pt>
                <c:pt idx="448">
                  <c:v>1.0751999999999999</c:v>
                </c:pt>
                <c:pt idx="449">
                  <c:v>1.0746</c:v>
                </c:pt>
                <c:pt idx="450">
                  <c:v>1.0729</c:v>
                </c:pt>
                <c:pt idx="451">
                  <c:v>1.0727</c:v>
                </c:pt>
                <c:pt idx="452">
                  <c:v>1.0714999999999999</c:v>
                </c:pt>
                <c:pt idx="453">
                  <c:v>1.0743</c:v>
                </c:pt>
                <c:pt idx="454">
                  <c:v>1.0713999999999999</c:v>
                </c:pt>
                <c:pt idx="455">
                  <c:v>1.0701000000000001</c:v>
                </c:pt>
                <c:pt idx="456">
                  <c:v>1.0699000000000001</c:v>
                </c:pt>
                <c:pt idx="457">
                  <c:v>1.0699000000000001</c:v>
                </c:pt>
                <c:pt idx="458">
                  <c:v>1.0714999999999999</c:v>
                </c:pt>
                <c:pt idx="459">
                  <c:v>1.0741000000000001</c:v>
                </c:pt>
                <c:pt idx="460">
                  <c:v>1.0730999999999999</c:v>
                </c:pt>
                <c:pt idx="461">
                  <c:v>1.0736000000000001</c:v>
                </c:pt>
                <c:pt idx="462">
                  <c:v>1.0745</c:v>
                </c:pt>
                <c:pt idx="463">
                  <c:v>1.0744</c:v>
                </c:pt>
                <c:pt idx="464">
                  <c:v>1.0755999999999999</c:v>
                </c:pt>
                <c:pt idx="465">
                  <c:v>1.0774999999999999</c:v>
                </c:pt>
                <c:pt idx="466">
                  <c:v>1.0772999999999999</c:v>
                </c:pt>
                <c:pt idx="467">
                  <c:v>1.0770999999999999</c:v>
                </c:pt>
                <c:pt idx="468">
                  <c:v>1.0781000000000001</c:v>
                </c:pt>
                <c:pt idx="469">
                  <c:v>1.0719000000000001</c:v>
                </c:pt>
                <c:pt idx="470">
                  <c:v>1.0839000000000001</c:v>
                </c:pt>
                <c:pt idx="471">
                  <c:v>1.0824</c:v>
                </c:pt>
                <c:pt idx="472">
                  <c:v>1.0833999999999999</c:v>
                </c:pt>
                <c:pt idx="473">
                  <c:v>1.0787</c:v>
                </c:pt>
                <c:pt idx="474">
                  <c:v>1.0739000000000001</c:v>
                </c:pt>
                <c:pt idx="475">
                  <c:v>1.0736000000000001</c:v>
                </c:pt>
                <c:pt idx="476">
                  <c:v>1.0782</c:v>
                </c:pt>
                <c:pt idx="477">
                  <c:v>1.0766</c:v>
                </c:pt>
                <c:pt idx="478">
                  <c:v>1.0745</c:v>
                </c:pt>
                <c:pt idx="479">
                  <c:v>1.0734999999999999</c:v>
                </c:pt>
                <c:pt idx="480">
                  <c:v>1.0729</c:v>
                </c:pt>
                <c:pt idx="481">
                  <c:v>1.0726</c:v>
                </c:pt>
                <c:pt idx="482">
                  <c:v>1.0685</c:v>
                </c:pt>
                <c:pt idx="483">
                  <c:v>1.0689</c:v>
                </c:pt>
                <c:pt idx="484">
                  <c:v>1.0702</c:v>
                </c:pt>
                <c:pt idx="485">
                  <c:v>1.0703</c:v>
                </c:pt>
                <c:pt idx="486">
                  <c:v>1.0741000000000001</c:v>
                </c:pt>
                <c:pt idx="487">
                  <c:v>1.0727</c:v>
                </c:pt>
                <c:pt idx="488">
                  <c:v>1.0733999999999999</c:v>
                </c:pt>
                <c:pt idx="489">
                  <c:v>1.0750999999999999</c:v>
                </c:pt>
                <c:pt idx="490">
                  <c:v>1.0713999999999999</c:v>
                </c:pt>
                <c:pt idx="491">
                  <c:v>1.0731999999999999</c:v>
                </c:pt>
                <c:pt idx="492">
                  <c:v>1.0724</c:v>
                </c:pt>
                <c:pt idx="493">
                  <c:v>1.0721000000000001</c:v>
                </c:pt>
                <c:pt idx="494">
                  <c:v>1.0712999999999999</c:v>
                </c:pt>
                <c:pt idx="495">
                  <c:v>1.0690999999999999</c:v>
                </c:pt>
                <c:pt idx="496">
                  <c:v>1.0710999999999999</c:v>
                </c:pt>
                <c:pt idx="497">
                  <c:v>1.0709</c:v>
                </c:pt>
                <c:pt idx="498">
                  <c:v>1.0728</c:v>
                </c:pt>
                <c:pt idx="499">
                  <c:v>1.0711999999999999</c:v>
                </c:pt>
                <c:pt idx="500">
                  <c:v>1.0736000000000001</c:v>
                </c:pt>
                <c:pt idx="501">
                  <c:v>1.0732999999999999</c:v>
                </c:pt>
                <c:pt idx="502">
                  <c:v>1.0732999999999999</c:v>
                </c:pt>
                <c:pt idx="503">
                  <c:v>1.0728</c:v>
                </c:pt>
                <c:pt idx="504">
                  <c:v>1.0733999999999999</c:v>
                </c:pt>
                <c:pt idx="505">
                  <c:v>1.0733999999999999</c:v>
                </c:pt>
                <c:pt idx="506">
                  <c:v>1.0719000000000001</c:v>
                </c:pt>
                <c:pt idx="507">
                  <c:v>1.073</c:v>
                </c:pt>
                <c:pt idx="508">
                  <c:v>1.071</c:v>
                </c:pt>
                <c:pt idx="509">
                  <c:v>1.0730999999999999</c:v>
                </c:pt>
                <c:pt idx="510">
                  <c:v>1.0719000000000001</c:v>
                </c:pt>
                <c:pt idx="511">
                  <c:v>1.0723</c:v>
                </c:pt>
                <c:pt idx="512">
                  <c:v>1.0721000000000001</c:v>
                </c:pt>
                <c:pt idx="513">
                  <c:v>1.0732999999999999</c:v>
                </c:pt>
                <c:pt idx="514">
                  <c:v>1.0746</c:v>
                </c:pt>
                <c:pt idx="515">
                  <c:v>1.0743</c:v>
                </c:pt>
                <c:pt idx="516">
                  <c:v>1.0683</c:v>
                </c:pt>
                <c:pt idx="517">
                  <c:v>1.0704</c:v>
                </c:pt>
                <c:pt idx="518">
                  <c:v>1.069</c:v>
                </c:pt>
                <c:pt idx="519">
                  <c:v>1.0691999999999999</c:v>
                </c:pt>
                <c:pt idx="520">
                  <c:v>1.0645</c:v>
                </c:pt>
                <c:pt idx="521">
                  <c:v>1.0682</c:v>
                </c:pt>
                <c:pt idx="522">
                  <c:v>1.0696000000000001</c:v>
                </c:pt>
                <c:pt idx="523">
                  <c:v>1.0683</c:v>
                </c:pt>
                <c:pt idx="524">
                  <c:v>1.0706</c:v>
                </c:pt>
                <c:pt idx="525">
                  <c:v>1.0703</c:v>
                </c:pt>
                <c:pt idx="526">
                  <c:v>1.0705</c:v>
                </c:pt>
                <c:pt idx="527">
                  <c:v>1.0651999999999999</c:v>
                </c:pt>
                <c:pt idx="528">
                  <c:v>1.0657000000000001</c:v>
                </c:pt>
                <c:pt idx="529">
                  <c:v>1.0642</c:v>
                </c:pt>
                <c:pt idx="530">
                  <c:v>1.0674999999999999</c:v>
                </c:pt>
                <c:pt idx="531">
                  <c:v>1.0669999999999999</c:v>
                </c:pt>
                <c:pt idx="532">
                  <c:v>1.0669</c:v>
                </c:pt>
                <c:pt idx="533">
                  <c:v>1.0669</c:v>
                </c:pt>
                <c:pt idx="534">
                  <c:v>1.0657000000000001</c:v>
                </c:pt>
                <c:pt idx="535">
                  <c:v>1.0645</c:v>
                </c:pt>
                <c:pt idx="536">
                  <c:v>1.0656000000000001</c:v>
                </c:pt>
                <c:pt idx="537">
                  <c:v>1.0644</c:v>
                </c:pt>
                <c:pt idx="538">
                  <c:v>1.0646</c:v>
                </c:pt>
                <c:pt idx="539">
                  <c:v>1.0644</c:v>
                </c:pt>
                <c:pt idx="540">
                  <c:v>1.0649</c:v>
                </c:pt>
                <c:pt idx="541">
                  <c:v>1.0645</c:v>
                </c:pt>
                <c:pt idx="542">
                  <c:v>1.0640000000000001</c:v>
                </c:pt>
                <c:pt idx="543">
                  <c:v>1.0667</c:v>
                </c:pt>
                <c:pt idx="544">
                  <c:v>1.0651999999999999</c:v>
                </c:pt>
                <c:pt idx="545">
                  <c:v>1.0678000000000001</c:v>
                </c:pt>
                <c:pt idx="546">
                  <c:v>1.0641</c:v>
                </c:pt>
                <c:pt idx="547">
                  <c:v>1.0643</c:v>
                </c:pt>
                <c:pt idx="548">
                  <c:v>1.0684</c:v>
                </c:pt>
                <c:pt idx="549">
                  <c:v>1.0640000000000001</c:v>
                </c:pt>
                <c:pt idx="550">
                  <c:v>1.0644</c:v>
                </c:pt>
                <c:pt idx="551">
                  <c:v>1.0649</c:v>
                </c:pt>
                <c:pt idx="552">
                  <c:v>1.0705</c:v>
                </c:pt>
                <c:pt idx="553">
                  <c:v>1.0705</c:v>
                </c:pt>
                <c:pt idx="554">
                  <c:v>1.0702</c:v>
                </c:pt>
                <c:pt idx="555">
                  <c:v>1.0710999999999999</c:v>
                </c:pt>
                <c:pt idx="556">
                  <c:v>1.0709</c:v>
                </c:pt>
                <c:pt idx="557">
                  <c:v>1.0699000000000001</c:v>
                </c:pt>
                <c:pt idx="558">
                  <c:v>1.0708</c:v>
                </c:pt>
                <c:pt idx="559">
                  <c:v>1.0788</c:v>
                </c:pt>
                <c:pt idx="560">
                  <c:v>1.0791999999999999</c:v>
                </c:pt>
                <c:pt idx="561">
                  <c:v>1.0788</c:v>
                </c:pt>
                <c:pt idx="562">
                  <c:v>1.0736000000000001</c:v>
                </c:pt>
                <c:pt idx="563">
                  <c:v>1.0713999999999999</c:v>
                </c:pt>
                <c:pt idx="564">
                  <c:v>1.0741000000000001</c:v>
                </c:pt>
                <c:pt idx="565">
                  <c:v>1.0731999999999999</c:v>
                </c:pt>
                <c:pt idx="566">
                  <c:v>1.0748</c:v>
                </c:pt>
                <c:pt idx="567">
                  <c:v>1.0748</c:v>
                </c:pt>
                <c:pt idx="568">
                  <c:v>1.0712999999999999</c:v>
                </c:pt>
                <c:pt idx="569">
                  <c:v>1.0724</c:v>
                </c:pt>
                <c:pt idx="570">
                  <c:v>1.0742</c:v>
                </c:pt>
                <c:pt idx="571">
                  <c:v>1.0707</c:v>
                </c:pt>
                <c:pt idx="572">
                  <c:v>1.0710999999999999</c:v>
                </c:pt>
                <c:pt idx="573">
                  <c:v>1.073</c:v>
                </c:pt>
                <c:pt idx="574">
                  <c:v>1.0723</c:v>
                </c:pt>
                <c:pt idx="575">
                  <c:v>1.0716000000000001</c:v>
                </c:pt>
                <c:pt idx="576">
                  <c:v>1.0708</c:v>
                </c:pt>
                <c:pt idx="577">
                  <c:v>1.0730999999999999</c:v>
                </c:pt>
                <c:pt idx="578">
                  <c:v>1.0725</c:v>
                </c:pt>
                <c:pt idx="579">
                  <c:v>1.069</c:v>
                </c:pt>
                <c:pt idx="580">
                  <c:v>1.0688</c:v>
                </c:pt>
                <c:pt idx="581">
                  <c:v>1.0693999999999999</c:v>
                </c:pt>
                <c:pt idx="582">
                  <c:v>1.0687</c:v>
                </c:pt>
                <c:pt idx="583">
                  <c:v>1.0693999999999999</c:v>
                </c:pt>
                <c:pt idx="584">
                  <c:v>1.0716000000000001</c:v>
                </c:pt>
                <c:pt idx="585">
                  <c:v>1.07</c:v>
                </c:pt>
                <c:pt idx="586">
                  <c:v>1.0704</c:v>
                </c:pt>
                <c:pt idx="587">
                  <c:v>1.0687</c:v>
                </c:pt>
                <c:pt idx="588">
                  <c:v>1.0685</c:v>
                </c:pt>
                <c:pt idx="589">
                  <c:v>1.07</c:v>
                </c:pt>
                <c:pt idx="590">
                  <c:v>1.0676000000000001</c:v>
                </c:pt>
                <c:pt idx="591">
                  <c:v>1.0674999999999999</c:v>
                </c:pt>
                <c:pt idx="592">
                  <c:v>1.069</c:v>
                </c:pt>
                <c:pt idx="593">
                  <c:v>1.0690999999999999</c:v>
                </c:pt>
                <c:pt idx="594">
                  <c:v>1.0691999999999999</c:v>
                </c:pt>
                <c:pt idx="595">
                  <c:v>1.0702</c:v>
                </c:pt>
                <c:pt idx="596">
                  <c:v>1.0692999999999999</c:v>
                </c:pt>
                <c:pt idx="597">
                  <c:v>1.0821000000000001</c:v>
                </c:pt>
                <c:pt idx="598">
                  <c:v>1.0860000000000001</c:v>
                </c:pt>
                <c:pt idx="599">
                  <c:v>1.083</c:v>
                </c:pt>
                <c:pt idx="600">
                  <c:v>1.081</c:v>
                </c:pt>
                <c:pt idx="601">
                  <c:v>1.0843</c:v>
                </c:pt>
                <c:pt idx="602">
                  <c:v>1.0858000000000001</c:v>
                </c:pt>
                <c:pt idx="603">
                  <c:v>1.0839000000000001</c:v>
                </c:pt>
                <c:pt idx="604">
                  <c:v>1.0827</c:v>
                </c:pt>
                <c:pt idx="605">
                  <c:v>1.0833999999999999</c:v>
                </c:pt>
                <c:pt idx="606">
                  <c:v>1.0859000000000001</c:v>
                </c:pt>
                <c:pt idx="607">
                  <c:v>1.0911999999999999</c:v>
                </c:pt>
                <c:pt idx="608">
                  <c:v>1.0955999999999999</c:v>
                </c:pt>
                <c:pt idx="609">
                  <c:v>1.0964</c:v>
                </c:pt>
                <c:pt idx="610">
                  <c:v>1.0949</c:v>
                </c:pt>
                <c:pt idx="611">
                  <c:v>1.0943000000000001</c:v>
                </c:pt>
                <c:pt idx="612">
                  <c:v>1.0939000000000001</c:v>
                </c:pt>
                <c:pt idx="613">
                  <c:v>1.0928</c:v>
                </c:pt>
                <c:pt idx="614">
                  <c:v>1.0926</c:v>
                </c:pt>
                <c:pt idx="615">
                  <c:v>1.0880000000000001</c:v>
                </c:pt>
                <c:pt idx="616">
                  <c:v>1.0904</c:v>
                </c:pt>
                <c:pt idx="617">
                  <c:v>1.0940000000000001</c:v>
                </c:pt>
                <c:pt idx="618">
                  <c:v>1.0919000000000001</c:v>
                </c:pt>
                <c:pt idx="619">
                  <c:v>1.0922000000000001</c:v>
                </c:pt>
                <c:pt idx="620">
                  <c:v>1.0908</c:v>
                </c:pt>
                <c:pt idx="621">
                  <c:v>1.0887</c:v>
                </c:pt>
                <c:pt idx="622">
                  <c:v>1.091</c:v>
                </c:pt>
                <c:pt idx="623">
                  <c:v>1.0907</c:v>
                </c:pt>
                <c:pt idx="624">
                  <c:v>1.0882000000000001</c:v>
                </c:pt>
                <c:pt idx="625">
                  <c:v>1.0896999999999999</c:v>
                </c:pt>
                <c:pt idx="626">
                  <c:v>1.0862000000000001</c:v>
                </c:pt>
                <c:pt idx="627">
                  <c:v>1.0863</c:v>
                </c:pt>
                <c:pt idx="628">
                  <c:v>1.0851</c:v>
                </c:pt>
                <c:pt idx="629">
                  <c:v>1.0864</c:v>
                </c:pt>
                <c:pt idx="630">
                  <c:v>1.0844</c:v>
                </c:pt>
                <c:pt idx="631">
                  <c:v>1.0857000000000001</c:v>
                </c:pt>
                <c:pt idx="632">
                  <c:v>1.0853999999999999</c:v>
                </c:pt>
                <c:pt idx="633">
                  <c:v>1.0859000000000001</c:v>
                </c:pt>
                <c:pt idx="634">
                  <c:v>1.0893999999999999</c:v>
                </c:pt>
                <c:pt idx="635">
                  <c:v>1.0872999999999999</c:v>
                </c:pt>
                <c:pt idx="636">
                  <c:v>1.0901000000000001</c:v>
                </c:pt>
                <c:pt idx="637">
                  <c:v>1.0879000000000001</c:v>
                </c:pt>
                <c:pt idx="638">
                  <c:v>1.0854999999999999</c:v>
                </c:pt>
                <c:pt idx="639">
                  <c:v>1.0861000000000001</c:v>
                </c:pt>
                <c:pt idx="640">
                  <c:v>1.0839000000000001</c:v>
                </c:pt>
                <c:pt idx="641">
                  <c:v>1.0852999999999999</c:v>
                </c:pt>
                <c:pt idx="642">
                  <c:v>1.0873999999999999</c:v>
                </c:pt>
                <c:pt idx="643">
                  <c:v>1.0891999999999999</c:v>
                </c:pt>
                <c:pt idx="644">
                  <c:v>1.0919000000000001</c:v>
                </c:pt>
                <c:pt idx="645">
                  <c:v>1.0933999999999999</c:v>
                </c:pt>
                <c:pt idx="646">
                  <c:v>1.0949</c:v>
                </c:pt>
                <c:pt idx="647">
                  <c:v>1.0952</c:v>
                </c:pt>
                <c:pt idx="648">
                  <c:v>1.0953999999999999</c:v>
                </c:pt>
                <c:pt idx="649">
                  <c:v>1.0945</c:v>
                </c:pt>
                <c:pt idx="650">
                  <c:v>1.0972</c:v>
                </c:pt>
                <c:pt idx="651">
                  <c:v>1.0991</c:v>
                </c:pt>
                <c:pt idx="652">
                  <c:v>1.1006</c:v>
                </c:pt>
                <c:pt idx="653">
                  <c:v>1.1048</c:v>
                </c:pt>
                <c:pt idx="654">
                  <c:v>1.1016999999999999</c:v>
                </c:pt>
                <c:pt idx="655">
                  <c:v>1.1024</c:v>
                </c:pt>
                <c:pt idx="656">
                  <c:v>1.1052</c:v>
                </c:pt>
                <c:pt idx="657">
                  <c:v>1.1046</c:v>
                </c:pt>
                <c:pt idx="658">
                  <c:v>1.1035999999999999</c:v>
                </c:pt>
                <c:pt idx="659">
                  <c:v>1.1004</c:v>
                </c:pt>
                <c:pt idx="660">
                  <c:v>1.1066</c:v>
                </c:pt>
                <c:pt idx="661">
                  <c:v>1.1029</c:v>
                </c:pt>
                <c:pt idx="662">
                  <c:v>1.1021000000000001</c:v>
                </c:pt>
                <c:pt idx="663">
                  <c:v>1.1094999999999999</c:v>
                </c:pt>
                <c:pt idx="664">
                  <c:v>1.1161000000000001</c:v>
                </c:pt>
                <c:pt idx="665">
                  <c:v>1.127</c:v>
                </c:pt>
                <c:pt idx="666">
                  <c:v>1.1382000000000001</c:v>
                </c:pt>
                <c:pt idx="667">
                  <c:v>1.1447000000000001</c:v>
                </c:pt>
                <c:pt idx="668">
                  <c:v>1.1400999999999999</c:v>
                </c:pt>
                <c:pt idx="669">
                  <c:v>1.1509</c:v>
                </c:pt>
                <c:pt idx="670">
                  <c:v>1.1494</c:v>
                </c:pt>
                <c:pt idx="671">
                  <c:v>1.1457999999999999</c:v>
                </c:pt>
                <c:pt idx="672">
                  <c:v>1.1477999999999999</c:v>
                </c:pt>
                <c:pt idx="673">
                  <c:v>1.1440999999999999</c:v>
                </c:pt>
                <c:pt idx="674">
                  <c:v>1.1332</c:v>
                </c:pt>
                <c:pt idx="675">
                  <c:v>1.1327</c:v>
                </c:pt>
                <c:pt idx="676">
                  <c:v>1.1362000000000001</c:v>
                </c:pt>
                <c:pt idx="677">
                  <c:v>1.1452</c:v>
                </c:pt>
                <c:pt idx="678">
                  <c:v>1.1414</c:v>
                </c:pt>
                <c:pt idx="679">
                  <c:v>1.1366000000000001</c:v>
                </c:pt>
                <c:pt idx="680">
                  <c:v>1.1292</c:v>
                </c:pt>
                <c:pt idx="681">
                  <c:v>1.1345000000000001</c:v>
                </c:pt>
                <c:pt idx="682">
                  <c:v>1.1365000000000001</c:v>
                </c:pt>
                <c:pt idx="683">
                  <c:v>1.1388</c:v>
                </c:pt>
                <c:pt idx="684">
                  <c:v>1.1398999999999999</c:v>
                </c:pt>
                <c:pt idx="685">
                  <c:v>1.1393</c:v>
                </c:pt>
                <c:pt idx="686">
                  <c:v>1.1405000000000001</c:v>
                </c:pt>
                <c:pt idx="687">
                  <c:v>1.1408</c:v>
                </c:pt>
                <c:pt idx="688">
                  <c:v>1.1434</c:v>
                </c:pt>
                <c:pt idx="689">
                  <c:v>1.1447000000000001</c:v>
                </c:pt>
                <c:pt idx="690">
                  <c:v>1.1417999999999999</c:v>
                </c:pt>
                <c:pt idx="691">
                  <c:v>1.1439999999999999</c:v>
                </c:pt>
                <c:pt idx="692">
                  <c:v>1.1398999999999999</c:v>
                </c:pt>
                <c:pt idx="693">
                  <c:v>1.1384000000000001</c:v>
                </c:pt>
                <c:pt idx="694">
                  <c:v>1.1402000000000001</c:v>
                </c:pt>
                <c:pt idx="695">
                  <c:v>1.1428</c:v>
                </c:pt>
                <c:pt idx="696">
                  <c:v>1.1359999999999999</c:v>
                </c:pt>
                <c:pt idx="697">
                  <c:v>1.1433</c:v>
                </c:pt>
                <c:pt idx="698">
                  <c:v>1.1495</c:v>
                </c:pt>
                <c:pt idx="699">
                  <c:v>1.1466000000000001</c:v>
                </c:pt>
                <c:pt idx="700">
                  <c:v>1.1482000000000001</c:v>
                </c:pt>
                <c:pt idx="701">
                  <c:v>1.1466000000000001</c:v>
                </c:pt>
                <c:pt idx="702">
                  <c:v>1.1495</c:v>
                </c:pt>
                <c:pt idx="703">
                  <c:v>1.1547000000000001</c:v>
                </c:pt>
                <c:pt idx="704">
                  <c:v>1.1534</c:v>
                </c:pt>
                <c:pt idx="705">
                  <c:v>1.1592</c:v>
                </c:pt>
                <c:pt idx="706">
                  <c:v>1.1580999999999999</c:v>
                </c:pt>
                <c:pt idx="707">
                  <c:v>1.1455</c:v>
                </c:pt>
                <c:pt idx="708">
                  <c:v>1.1424000000000001</c:v>
                </c:pt>
                <c:pt idx="709">
                  <c:v>1.1418999999999999</c:v>
                </c:pt>
                <c:pt idx="710">
                  <c:v>1.1435</c:v>
                </c:pt>
                <c:pt idx="711">
                  <c:v>1.1438999999999999</c:v>
                </c:pt>
                <c:pt idx="712">
                  <c:v>1.1436999999999999</c:v>
                </c:pt>
                <c:pt idx="713">
                  <c:v>1.1432</c:v>
                </c:pt>
                <c:pt idx="714">
                  <c:v>1.1468</c:v>
                </c:pt>
                <c:pt idx="715">
                  <c:v>1.1456999999999999</c:v>
                </c:pt>
                <c:pt idx="716">
                  <c:v>1.1486000000000001</c:v>
                </c:pt>
                <c:pt idx="717">
                  <c:v>1.1505000000000001</c:v>
                </c:pt>
                <c:pt idx="718">
                  <c:v>1.1516999999999999</c:v>
                </c:pt>
                <c:pt idx="719">
                  <c:v>1.1546000000000001</c:v>
                </c:pt>
                <c:pt idx="720">
                  <c:v>1.1540999999999999</c:v>
                </c:pt>
                <c:pt idx="721">
                  <c:v>1.1483000000000001</c:v>
                </c:pt>
                <c:pt idx="722">
                  <c:v>1.1507000000000001</c:v>
                </c:pt>
                <c:pt idx="723">
                  <c:v>1.1514</c:v>
                </c:pt>
                <c:pt idx="724">
                  <c:v>1.1567000000000001</c:v>
                </c:pt>
                <c:pt idx="725">
                  <c:v>1.1559999999999999</c:v>
                </c:pt>
                <c:pt idx="726">
                  <c:v>1.1600999999999999</c:v>
                </c:pt>
                <c:pt idx="727">
                  <c:v>1.1576</c:v>
                </c:pt>
                <c:pt idx="728">
                  <c:v>1.1655</c:v>
                </c:pt>
                <c:pt idx="729">
                  <c:v>1.1689000000000001</c:v>
                </c:pt>
                <c:pt idx="730">
                  <c:v>1.1627000000000001</c:v>
                </c:pt>
                <c:pt idx="731">
                  <c:v>1.1626000000000001</c:v>
                </c:pt>
                <c:pt idx="732">
                  <c:v>1.1592</c:v>
                </c:pt>
                <c:pt idx="733">
                  <c:v>1.1617999999999999</c:v>
                </c:pt>
                <c:pt idx="734">
                  <c:v>1.1652</c:v>
                </c:pt>
                <c:pt idx="735">
                  <c:v>1.1651</c:v>
                </c:pt>
                <c:pt idx="736">
                  <c:v>1.1616</c:v>
                </c:pt>
                <c:pt idx="737">
                  <c:v>1.1626000000000001</c:v>
                </c:pt>
                <c:pt idx="738">
                  <c:v>1.1584000000000001</c:v>
                </c:pt>
                <c:pt idx="739">
                  <c:v>1.1587000000000001</c:v>
                </c:pt>
                <c:pt idx="740">
                  <c:v>1.1596</c:v>
                </c:pt>
                <c:pt idx="741">
                  <c:v>1.1575</c:v>
                </c:pt>
                <c:pt idx="742">
                  <c:v>1.1618999999999999</c:v>
                </c:pt>
                <c:pt idx="743">
                  <c:v>1.1623000000000001</c:v>
                </c:pt>
                <c:pt idx="744">
                  <c:v>1.1675</c:v>
                </c:pt>
                <c:pt idx="745">
                  <c:v>1.1648000000000001</c:v>
                </c:pt>
                <c:pt idx="746">
                  <c:v>1.17</c:v>
                </c:pt>
                <c:pt idx="747">
                  <c:v>1.1658999999999999</c:v>
                </c:pt>
                <c:pt idx="748">
                  <c:v>1.1660999999999999</c:v>
                </c:pt>
                <c:pt idx="749">
                  <c:v>1.1655</c:v>
                </c:pt>
                <c:pt idx="750">
                  <c:v>1.1634</c:v>
                </c:pt>
                <c:pt idx="751">
                  <c:v>1.1606000000000001</c:v>
                </c:pt>
                <c:pt idx="752">
                  <c:v>1.1632</c:v>
                </c:pt>
                <c:pt idx="753">
                  <c:v>1.1687000000000001</c:v>
                </c:pt>
                <c:pt idx="754">
                  <c:v>1.1681999999999999</c:v>
                </c:pt>
                <c:pt idx="755">
                  <c:v>1.1655</c:v>
                </c:pt>
                <c:pt idx="756">
                  <c:v>1.1669</c:v>
                </c:pt>
                <c:pt idx="757">
                  <c:v>1.1706000000000001</c:v>
                </c:pt>
                <c:pt idx="758">
                  <c:v>1.1613</c:v>
                </c:pt>
                <c:pt idx="759">
                  <c:v>1.1613</c:v>
                </c:pt>
                <c:pt idx="760">
                  <c:v>1.1688000000000001</c:v>
                </c:pt>
                <c:pt idx="761">
                  <c:v>1.1679999999999999</c:v>
                </c:pt>
                <c:pt idx="762">
                  <c:v>1.1677999999999999</c:v>
                </c:pt>
                <c:pt idx="763">
                  <c:v>1.1707000000000001</c:v>
                </c:pt>
                <c:pt idx="764">
                  <c:v>1.1695</c:v>
                </c:pt>
                <c:pt idx="765">
                  <c:v>1.1677</c:v>
                </c:pt>
                <c:pt idx="766">
                  <c:v>1.1639999999999999</c:v>
                </c:pt>
                <c:pt idx="767">
                  <c:v>1.1662999999999999</c:v>
                </c:pt>
                <c:pt idx="768">
                  <c:v>1.1640999999999999</c:v>
                </c:pt>
                <c:pt idx="769">
                  <c:v>1.1646000000000001</c:v>
                </c:pt>
                <c:pt idx="770">
                  <c:v>1.1617</c:v>
                </c:pt>
                <c:pt idx="771">
                  <c:v>1.1661999999999999</c:v>
                </c:pt>
                <c:pt idx="772">
                  <c:v>1.1714</c:v>
                </c:pt>
                <c:pt idx="773">
                  <c:v>1.1734</c:v>
                </c:pt>
                <c:pt idx="774">
                  <c:v>1.1724000000000001</c:v>
                </c:pt>
                <c:pt idx="775">
                  <c:v>1.1737</c:v>
                </c:pt>
                <c:pt idx="776">
                  <c:v>1.1738</c:v>
                </c:pt>
                <c:pt idx="777">
                  <c:v>1.1729000000000001</c:v>
                </c:pt>
                <c:pt idx="778">
                  <c:v>1.1689000000000001</c:v>
                </c:pt>
                <c:pt idx="779">
                  <c:v>1.1698</c:v>
                </c:pt>
                <c:pt idx="780">
                  <c:v>1.1708000000000001</c:v>
                </c:pt>
                <c:pt idx="781">
                  <c:v>1.1721999999999999</c:v>
                </c:pt>
                <c:pt idx="782">
                  <c:v>1.1738</c:v>
                </c:pt>
                <c:pt idx="783">
                  <c:v>1.1765000000000001</c:v>
                </c:pt>
                <c:pt idx="784">
                  <c:v>1.1719999999999999</c:v>
                </c:pt>
                <c:pt idx="785">
                  <c:v>1.1696</c:v>
                </c:pt>
                <c:pt idx="786">
                  <c:v>1.1737</c:v>
                </c:pt>
                <c:pt idx="787">
                  <c:v>1.1692</c:v>
                </c:pt>
                <c:pt idx="788">
                  <c:v>1.1745000000000001</c:v>
                </c:pt>
                <c:pt idx="789">
                  <c:v>1.1802999999999999</c:v>
                </c:pt>
                <c:pt idx="790">
                  <c:v>1.1815</c:v>
                </c:pt>
                <c:pt idx="791">
                  <c:v>1.1768000000000001</c:v>
                </c:pt>
                <c:pt idx="792">
                  <c:v>1.1758</c:v>
                </c:pt>
                <c:pt idx="793">
                  <c:v>1.1738999999999999</c:v>
                </c:pt>
                <c:pt idx="794">
                  <c:v>1.1776</c:v>
                </c:pt>
                <c:pt idx="795">
                  <c:v>1.1791</c:v>
                </c:pt>
                <c:pt idx="796">
                  <c:v>1.1780999999999999</c:v>
                </c:pt>
                <c:pt idx="797">
                  <c:v>1.1729000000000001</c:v>
                </c:pt>
                <c:pt idx="798">
                  <c:v>1.1669</c:v>
                </c:pt>
                <c:pt idx="799">
                  <c:v>1.1617</c:v>
                </c:pt>
                <c:pt idx="800">
                  <c:v>1.161</c:v>
                </c:pt>
                <c:pt idx="801">
                  <c:v>1.1592</c:v>
                </c:pt>
                <c:pt idx="802">
                  <c:v>1.1565000000000001</c:v>
                </c:pt>
                <c:pt idx="803">
                  <c:v>1.1587000000000001</c:v>
                </c:pt>
                <c:pt idx="804">
                  <c:v>1.1615</c:v>
                </c:pt>
                <c:pt idx="805">
                  <c:v>1.1536</c:v>
                </c:pt>
                <c:pt idx="806">
                  <c:v>1.1588000000000001</c:v>
                </c:pt>
                <c:pt idx="807">
                  <c:v>1.1563000000000001</c:v>
                </c:pt>
                <c:pt idx="808">
                  <c:v>1.1464000000000001</c:v>
                </c:pt>
                <c:pt idx="809">
                  <c:v>1.1512</c:v>
                </c:pt>
                <c:pt idx="810">
                  <c:v>1.1548</c:v>
                </c:pt>
                <c:pt idx="811">
                  <c:v>1.1552</c:v>
                </c:pt>
                <c:pt idx="812">
                  <c:v>1.1574</c:v>
                </c:pt>
                <c:pt idx="813">
                  <c:v>1.1532</c:v>
                </c:pt>
                <c:pt idx="814">
                  <c:v>1.1514</c:v>
                </c:pt>
                <c:pt idx="815">
                  <c:v>1.1526000000000001</c:v>
                </c:pt>
                <c:pt idx="816">
                  <c:v>1.1552</c:v>
                </c:pt>
                <c:pt idx="817">
                  <c:v>1.1535</c:v>
                </c:pt>
                <c:pt idx="818">
                  <c:v>1.1503000000000001</c:v>
                </c:pt>
                <c:pt idx="819">
                  <c:v>1.1509</c:v>
                </c:pt>
                <c:pt idx="820">
                  <c:v>1.1552</c:v>
                </c:pt>
                <c:pt idx="821">
                  <c:v>1.1489</c:v>
                </c:pt>
                <c:pt idx="822">
                  <c:v>1.1519999999999999</c:v>
                </c:pt>
                <c:pt idx="823">
                  <c:v>1.1555</c:v>
                </c:pt>
                <c:pt idx="824">
                  <c:v>1.1541999999999999</c:v>
                </c:pt>
                <c:pt idx="825">
                  <c:v>1.1596</c:v>
                </c:pt>
                <c:pt idx="826">
                  <c:v>1.1657999999999999</c:v>
                </c:pt>
                <c:pt idx="827">
                  <c:v>1.1707000000000001</c:v>
                </c:pt>
                <c:pt idx="828">
                  <c:v>1.1708000000000001</c:v>
                </c:pt>
                <c:pt idx="829">
                  <c:v>1.1713</c:v>
                </c:pt>
                <c:pt idx="830">
                  <c:v>1.1691</c:v>
                </c:pt>
                <c:pt idx="831">
                  <c:v>1.1698</c:v>
                </c:pt>
                <c:pt idx="832">
                  <c:v>1.1687000000000001</c:v>
                </c:pt>
                <c:pt idx="833">
                  <c:v>1.1713</c:v>
                </c:pt>
                <c:pt idx="834">
                  <c:v>1.1698</c:v>
                </c:pt>
                <c:pt idx="835">
                  <c:v>1.1737</c:v>
                </c:pt>
                <c:pt idx="836">
                  <c:v>1.1706000000000001</c:v>
                </c:pt>
                <c:pt idx="837">
                  <c:v>1.1712</c:v>
                </c:pt>
                <c:pt idx="838">
                  <c:v>1.1672</c:v>
                </c:pt>
                <c:pt idx="839">
                  <c:v>1.17</c:v>
                </c:pt>
                <c:pt idx="840">
                  <c:v>1.1768000000000001</c:v>
                </c:pt>
                <c:pt idx="841">
                  <c:v>1.1741999999999999</c:v>
                </c:pt>
                <c:pt idx="842">
                  <c:v>1.1777</c:v>
                </c:pt>
                <c:pt idx="843">
                  <c:v>1.1765000000000001</c:v>
                </c:pt>
                <c:pt idx="844">
                  <c:v>1.1755</c:v>
                </c:pt>
                <c:pt idx="845">
                  <c:v>1.1752</c:v>
                </c:pt>
                <c:pt idx="846">
                  <c:v>1.1768000000000001</c:v>
                </c:pt>
                <c:pt idx="847">
                  <c:v>1.1798</c:v>
                </c:pt>
                <c:pt idx="848">
                  <c:v>1.1791</c:v>
                </c:pt>
                <c:pt idx="849">
                  <c:v>1.1787000000000001</c:v>
                </c:pt>
                <c:pt idx="850">
                  <c:v>1.1782999999999999</c:v>
                </c:pt>
                <c:pt idx="851">
                  <c:v>1.1823999999999999</c:v>
                </c:pt>
                <c:pt idx="852">
                  <c:v>1.1847000000000001</c:v>
                </c:pt>
                <c:pt idx="853">
                  <c:v>1.1863999999999999</c:v>
                </c:pt>
                <c:pt idx="854">
                  <c:v>1.1874</c:v>
                </c:pt>
                <c:pt idx="855">
                  <c:v>1.1883999999999999</c:v>
                </c:pt>
                <c:pt idx="856">
                  <c:v>1.1953</c:v>
                </c:pt>
                <c:pt idx="857">
                  <c:v>1.1987000000000001</c:v>
                </c:pt>
                <c:pt idx="858">
                  <c:v>1.1995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5E-44CF-9C56-23F267542D4B}"/>
            </c:ext>
          </c:extLst>
        </c:ser>
        <c:ser>
          <c:idx val="1"/>
          <c:order val="1"/>
          <c:tx>
            <c:v>Fit</c:v>
          </c:tx>
          <c:marker>
            <c:symbol val="none"/>
          </c:marker>
          <c:val>
            <c:numRef>
              <c:f>Tabelle1!$E$4:$E$826</c:f>
              <c:numCache>
                <c:formatCode>General</c:formatCode>
                <c:ptCount val="823"/>
                <c:pt idx="0">
                  <c:v>1.0271990530328685</c:v>
                </c:pt>
                <c:pt idx="1">
                  <c:v>1.0261996836531202</c:v>
                </c:pt>
                <c:pt idx="2">
                  <c:v>1.0406994256034046</c:v>
                </c:pt>
                <c:pt idx="3">
                  <c:v>1.0327996487020799</c:v>
                </c:pt>
                <c:pt idx="4">
                  <c:v>1.037899930898899</c:v>
                </c:pt>
                <c:pt idx="5">
                  <c:v>1.039897960321569</c:v>
                </c:pt>
                <c:pt idx="6">
                  <c:v>1.0485003582576582</c:v>
                </c:pt>
                <c:pt idx="7">
                  <c:v>1.0457004656042017</c:v>
                </c:pt>
                <c:pt idx="8">
                  <c:v>1.0466001084281082</c:v>
                </c:pt>
                <c:pt idx="9">
                  <c:v>1.0442998646057744</c:v>
                </c:pt>
                <c:pt idx="10">
                  <c:v>1.0407996813834262</c:v>
                </c:pt>
                <c:pt idx="11">
                  <c:v>1.0366002094230604</c:v>
                </c:pt>
                <c:pt idx="12">
                  <c:v>1.0393998515697136</c:v>
                </c:pt>
                <c:pt idx="13">
                  <c:v>1.0375001279268048</c:v>
                </c:pt>
                <c:pt idx="14">
                  <c:v>1.0433991446569806</c:v>
                </c:pt>
                <c:pt idx="15">
                  <c:v>1.0421999128803301</c:v>
                </c:pt>
                <c:pt idx="16">
                  <c:v>1.0421000933820612</c:v>
                </c:pt>
                <c:pt idx="17">
                  <c:v>1.0411997309867786</c:v>
                </c:pt>
                <c:pt idx="18">
                  <c:v>1.0408993605763073</c:v>
                </c:pt>
                <c:pt idx="19">
                  <c:v>1.0486000224312564</c:v>
                </c:pt>
                <c:pt idx="20">
                  <c:v>1.0480003866784708</c:v>
                </c:pt>
                <c:pt idx="21">
                  <c:v>1.0444003143122769</c:v>
                </c:pt>
                <c:pt idx="22">
                  <c:v>1.0394003536659311</c:v>
                </c:pt>
                <c:pt idx="23">
                  <c:v>1.0401999239744182</c:v>
                </c:pt>
                <c:pt idx="24">
                  <c:v>1.0391004203569421</c:v>
                </c:pt>
                <c:pt idx="25">
                  <c:v>1.0380999411372429</c:v>
                </c:pt>
                <c:pt idx="26">
                  <c:v>1.0368006982041147</c:v>
                </c:pt>
                <c:pt idx="27">
                  <c:v>1.0360000445695372</c:v>
                </c:pt>
                <c:pt idx="28">
                  <c:v>1.0338000337207733</c:v>
                </c:pt>
                <c:pt idx="29">
                  <c:v>1.033399850576475</c:v>
                </c:pt>
                <c:pt idx="30">
                  <c:v>1.0334008620912596</c:v>
                </c:pt>
                <c:pt idx="31">
                  <c:v>1.0404992758449803</c:v>
                </c:pt>
                <c:pt idx="32">
                  <c:v>1.0527017602268853</c:v>
                </c:pt>
                <c:pt idx="33">
                  <c:v>1.0482001397422473</c:v>
                </c:pt>
                <c:pt idx="34">
                  <c:v>1.0457996977793391</c:v>
                </c:pt>
                <c:pt idx="35">
                  <c:v>1.046800269498799</c:v>
                </c:pt>
                <c:pt idx="36">
                  <c:v>1.0499994441414646</c:v>
                </c:pt>
                <c:pt idx="37">
                  <c:v>1.0551996934183285</c:v>
                </c:pt>
                <c:pt idx="38">
                  <c:v>1.0494002335915844</c:v>
                </c:pt>
                <c:pt idx="39">
                  <c:v>1.0453003192306753</c:v>
                </c:pt>
                <c:pt idx="40">
                  <c:v>1.0492008460702649</c:v>
                </c:pt>
                <c:pt idx="41">
                  <c:v>1.048399783743911</c:v>
                </c:pt>
                <c:pt idx="42">
                  <c:v>1.0456019547124791</c:v>
                </c:pt>
                <c:pt idx="43">
                  <c:v>1.0471999157508218</c:v>
                </c:pt>
                <c:pt idx="44">
                  <c:v>1.0418000847334634</c:v>
                </c:pt>
                <c:pt idx="45">
                  <c:v>1.0450995314746083</c:v>
                </c:pt>
                <c:pt idx="46">
                  <c:v>1.0431002842039034</c:v>
                </c:pt>
                <c:pt idx="47">
                  <c:v>1.0460000527297049</c:v>
                </c:pt>
                <c:pt idx="48">
                  <c:v>1.0490001121735879</c:v>
                </c:pt>
                <c:pt idx="49">
                  <c:v>1.0424003523178103</c:v>
                </c:pt>
                <c:pt idx="50">
                  <c:v>1.0393023015983358</c:v>
                </c:pt>
                <c:pt idx="51">
                  <c:v>1.0419989898635524</c:v>
                </c:pt>
                <c:pt idx="52">
                  <c:v>1.0480002756728375</c:v>
                </c:pt>
                <c:pt idx="53">
                  <c:v>1.0459004280083002</c:v>
                </c:pt>
                <c:pt idx="54">
                  <c:v>1.0451000236991241</c:v>
                </c:pt>
                <c:pt idx="55">
                  <c:v>1.0421002994968405</c:v>
                </c:pt>
                <c:pt idx="56">
                  <c:v>1.0410996021199068</c:v>
                </c:pt>
                <c:pt idx="57">
                  <c:v>1.0471003504632825</c:v>
                </c:pt>
                <c:pt idx="58">
                  <c:v>1.0474004212702681</c:v>
                </c:pt>
                <c:pt idx="59">
                  <c:v>1.0473001384416631</c:v>
                </c:pt>
                <c:pt idx="60">
                  <c:v>1.045598807742786</c:v>
                </c:pt>
                <c:pt idx="61">
                  <c:v>1.0403963762984281</c:v>
                </c:pt>
                <c:pt idx="62">
                  <c:v>1.0422001342213643</c:v>
                </c:pt>
                <c:pt idx="63">
                  <c:v>1.041599788195382</c:v>
                </c:pt>
                <c:pt idx="64">
                  <c:v>1.0417003932810782</c:v>
                </c:pt>
                <c:pt idx="65">
                  <c:v>1.0439012903022102</c:v>
                </c:pt>
                <c:pt idx="66">
                  <c:v>1.0484005849670885</c:v>
                </c:pt>
                <c:pt idx="67">
                  <c:v>1.049000011564361</c:v>
                </c:pt>
                <c:pt idx="68">
                  <c:v>1.0539993379882078</c:v>
                </c:pt>
                <c:pt idx="69">
                  <c:v>1.056800018977885</c:v>
                </c:pt>
                <c:pt idx="70">
                  <c:v>1.0674000032085142</c:v>
                </c:pt>
                <c:pt idx="71">
                  <c:v>1.0648005939242</c:v>
                </c:pt>
                <c:pt idx="72">
                  <c:v>1.0624001480058081</c:v>
                </c:pt>
                <c:pt idx="73">
                  <c:v>1.0593998931605455</c:v>
                </c:pt>
                <c:pt idx="74">
                  <c:v>1.0607998377250751</c:v>
                </c:pt>
                <c:pt idx="75">
                  <c:v>1.0616007903750055</c:v>
                </c:pt>
                <c:pt idx="76">
                  <c:v>1.0648008422191706</c:v>
                </c:pt>
                <c:pt idx="77">
                  <c:v>1.0674014004643109</c:v>
                </c:pt>
                <c:pt idx="78">
                  <c:v>1.0715998422808417</c:v>
                </c:pt>
                <c:pt idx="79">
                  <c:v>1.0785011297289735</c:v>
                </c:pt>
                <c:pt idx="80">
                  <c:v>1.0840013147664127</c:v>
                </c:pt>
                <c:pt idx="81">
                  <c:v>1.0911041017789544</c:v>
                </c:pt>
                <c:pt idx="82">
                  <c:v>1.0881990485215756</c:v>
                </c:pt>
                <c:pt idx="83">
                  <c:v>1.0886008885007268</c:v>
                </c:pt>
                <c:pt idx="84">
                  <c:v>1.084099920311399</c:v>
                </c:pt>
                <c:pt idx="85">
                  <c:v>1.0839001244521669</c:v>
                </c:pt>
                <c:pt idx="86">
                  <c:v>1.0779004012926303</c:v>
                </c:pt>
                <c:pt idx="87">
                  <c:v>1.0728019956023302</c:v>
                </c:pt>
                <c:pt idx="88">
                  <c:v>1.0769996638379697</c:v>
                </c:pt>
                <c:pt idx="89">
                  <c:v>1.0774001256324242</c:v>
                </c:pt>
                <c:pt idx="90">
                  <c:v>1.0803005982456122</c:v>
                </c:pt>
                <c:pt idx="91">
                  <c:v>1.0823008609514866</c:v>
                </c:pt>
                <c:pt idx="92">
                  <c:v>1.0796011590764074</c:v>
                </c:pt>
                <c:pt idx="93">
                  <c:v>1.085601501472766</c:v>
                </c:pt>
                <c:pt idx="94">
                  <c:v>1.0766987927538012</c:v>
                </c:pt>
                <c:pt idx="95">
                  <c:v>1.0839998225053062</c:v>
                </c:pt>
                <c:pt idx="96">
                  <c:v>1.0849996971172902</c:v>
                </c:pt>
                <c:pt idx="97">
                  <c:v>1.0884029714409031</c:v>
                </c:pt>
                <c:pt idx="98">
                  <c:v>1.0824985827469262</c:v>
                </c:pt>
                <c:pt idx="99">
                  <c:v>1.0839003537067278</c:v>
                </c:pt>
                <c:pt idx="100">
                  <c:v>1.0895002645062331</c:v>
                </c:pt>
                <c:pt idx="101">
                  <c:v>1.096300146060569</c:v>
                </c:pt>
                <c:pt idx="102">
                  <c:v>1.0944997745217713</c:v>
                </c:pt>
                <c:pt idx="103">
                  <c:v>1.0976015267254766</c:v>
                </c:pt>
                <c:pt idx="104">
                  <c:v>1.0986001305094923</c:v>
                </c:pt>
                <c:pt idx="105">
                  <c:v>1.0955998962737943</c:v>
                </c:pt>
                <c:pt idx="106">
                  <c:v>1.0973001332959456</c:v>
                </c:pt>
                <c:pt idx="107">
                  <c:v>1.0965986339388569</c:v>
                </c:pt>
                <c:pt idx="108">
                  <c:v>1.0975999863608816</c:v>
                </c:pt>
                <c:pt idx="109">
                  <c:v>1.0943995409311575</c:v>
                </c:pt>
                <c:pt idx="110">
                  <c:v>1.087500222303655</c:v>
                </c:pt>
                <c:pt idx="111">
                  <c:v>1.0847007372223934</c:v>
                </c:pt>
                <c:pt idx="112">
                  <c:v>1.0955003941542902</c:v>
                </c:pt>
                <c:pt idx="113">
                  <c:v>1.0935998991687084</c:v>
                </c:pt>
                <c:pt idx="114">
                  <c:v>1.0960996706729067</c:v>
                </c:pt>
                <c:pt idx="115">
                  <c:v>1.0949001269432288</c:v>
                </c:pt>
                <c:pt idx="116">
                  <c:v>1.0926002928789671</c:v>
                </c:pt>
                <c:pt idx="117">
                  <c:v>1.088799993667467</c:v>
                </c:pt>
                <c:pt idx="118">
                  <c:v>1.0932993339569459</c:v>
                </c:pt>
                <c:pt idx="119">
                  <c:v>1.0892005409520518</c:v>
                </c:pt>
                <c:pt idx="120">
                  <c:v>1.0915998027921552</c:v>
                </c:pt>
                <c:pt idx="121">
                  <c:v>1.0906004574708765</c:v>
                </c:pt>
                <c:pt idx="122">
                  <c:v>1.0941007262944478</c:v>
                </c:pt>
                <c:pt idx="123">
                  <c:v>1.0898009106444373</c:v>
                </c:pt>
                <c:pt idx="124">
                  <c:v>1.0925001000484431</c:v>
                </c:pt>
                <c:pt idx="125">
                  <c:v>1.0935999789878676</c:v>
                </c:pt>
                <c:pt idx="126">
                  <c:v>1.0904004462936754</c:v>
                </c:pt>
                <c:pt idx="127">
                  <c:v>1.0899999212816345</c:v>
                </c:pt>
                <c:pt idx="128">
                  <c:v>1.0822999792449448</c:v>
                </c:pt>
                <c:pt idx="129">
                  <c:v>1.0824006415632865</c:v>
                </c:pt>
                <c:pt idx="130">
                  <c:v>1.0833982264535722</c:v>
                </c:pt>
                <c:pt idx="131">
                  <c:v>1.0846998778748231</c:v>
                </c:pt>
                <c:pt idx="132">
                  <c:v>1.0881025047023696</c:v>
                </c:pt>
                <c:pt idx="133">
                  <c:v>1.0806004510398663</c:v>
                </c:pt>
                <c:pt idx="134">
                  <c:v>1.0782982392957763</c:v>
                </c:pt>
                <c:pt idx="135">
                  <c:v>1.0868007443735466</c:v>
                </c:pt>
                <c:pt idx="136">
                  <c:v>1.0892995901372022</c:v>
                </c:pt>
                <c:pt idx="137">
                  <c:v>1.086000125784554</c:v>
                </c:pt>
                <c:pt idx="138">
                  <c:v>1.0868004417056902</c:v>
                </c:pt>
                <c:pt idx="139">
                  <c:v>1.0873000140031948</c:v>
                </c:pt>
                <c:pt idx="140">
                  <c:v>1.0873983890722698</c:v>
                </c:pt>
                <c:pt idx="141">
                  <c:v>1.0863002829984536</c:v>
                </c:pt>
                <c:pt idx="142">
                  <c:v>1.0792006253164559</c:v>
                </c:pt>
                <c:pt idx="143">
                  <c:v>1.0832001300089542</c:v>
                </c:pt>
                <c:pt idx="144">
                  <c:v>1.0802989848549165</c:v>
                </c:pt>
                <c:pt idx="145">
                  <c:v>1.0791002406868193</c:v>
                </c:pt>
                <c:pt idx="146">
                  <c:v>1.0790008077052784</c:v>
                </c:pt>
                <c:pt idx="147">
                  <c:v>1.0797996456472951</c:v>
                </c:pt>
                <c:pt idx="148">
                  <c:v>1.0811001223045797</c:v>
                </c:pt>
                <c:pt idx="149">
                  <c:v>1.0833999007646671</c:v>
                </c:pt>
                <c:pt idx="150">
                  <c:v>1.0789002651469732</c:v>
                </c:pt>
                <c:pt idx="151">
                  <c:v>1.0795003754379637</c:v>
                </c:pt>
                <c:pt idx="152">
                  <c:v>1.0871000743523207</c:v>
                </c:pt>
                <c:pt idx="153">
                  <c:v>1.0875019965471049</c:v>
                </c:pt>
                <c:pt idx="154">
                  <c:v>1.0844001327430706</c:v>
                </c:pt>
                <c:pt idx="155">
                  <c:v>1.0829990458172456</c:v>
                </c:pt>
                <c:pt idx="156">
                  <c:v>1.0826000708713965</c:v>
                </c:pt>
                <c:pt idx="157">
                  <c:v>1.0849997097124067</c:v>
                </c:pt>
                <c:pt idx="158">
                  <c:v>1.0856006585947298</c:v>
                </c:pt>
                <c:pt idx="159">
                  <c:v>1.091200282681537</c:v>
                </c:pt>
                <c:pt idx="160">
                  <c:v>1.0873021688603988</c:v>
                </c:pt>
                <c:pt idx="161">
                  <c:v>1.0903997102450844</c:v>
                </c:pt>
                <c:pt idx="162">
                  <c:v>1.0807005111425714</c:v>
                </c:pt>
                <c:pt idx="163">
                  <c:v>1.0864995846183116</c:v>
                </c:pt>
                <c:pt idx="164">
                  <c:v>1.0844984384452923</c:v>
                </c:pt>
                <c:pt idx="165">
                  <c:v>1.0836998586132938</c:v>
                </c:pt>
                <c:pt idx="166">
                  <c:v>1.081200821120734</c:v>
                </c:pt>
                <c:pt idx="167">
                  <c:v>1.0837999671954974</c:v>
                </c:pt>
                <c:pt idx="168">
                  <c:v>1.0813998672223319</c:v>
                </c:pt>
                <c:pt idx="169">
                  <c:v>1.0804988858691804</c:v>
                </c:pt>
                <c:pt idx="170">
                  <c:v>1.0841011378592378</c:v>
                </c:pt>
                <c:pt idx="171">
                  <c:v>1.0835999741185969</c:v>
                </c:pt>
                <c:pt idx="172">
                  <c:v>1.0795002385167827</c:v>
                </c:pt>
                <c:pt idx="173">
                  <c:v>1.0782000269832932</c:v>
                </c:pt>
                <c:pt idx="174">
                  <c:v>1.0783012983880105</c:v>
                </c:pt>
                <c:pt idx="175">
                  <c:v>1.0829003836796662</c:v>
                </c:pt>
                <c:pt idx="176">
                  <c:v>1.0818015140288884</c:v>
                </c:pt>
                <c:pt idx="177">
                  <c:v>1.0808001132120444</c:v>
                </c:pt>
                <c:pt idx="178">
                  <c:v>1.0814000758347779</c:v>
                </c:pt>
                <c:pt idx="179">
                  <c:v>1.0828999695827251</c:v>
                </c:pt>
                <c:pt idx="180">
                  <c:v>1.0842004043337021</c:v>
                </c:pt>
                <c:pt idx="181">
                  <c:v>1.0841983049906125</c:v>
                </c:pt>
                <c:pt idx="182">
                  <c:v>1.0803011073050981</c:v>
                </c:pt>
                <c:pt idx="183">
                  <c:v>1.0874982069724914</c:v>
                </c:pt>
                <c:pt idx="184">
                  <c:v>1.0880015167026853</c:v>
                </c:pt>
                <c:pt idx="185">
                  <c:v>1.0854998353138769</c:v>
                </c:pt>
                <c:pt idx="186">
                  <c:v>1.0846003550488472</c:v>
                </c:pt>
                <c:pt idx="187">
                  <c:v>1.0861992968171854</c:v>
                </c:pt>
                <c:pt idx="188">
                  <c:v>1.0857994030055562</c:v>
                </c:pt>
                <c:pt idx="189">
                  <c:v>1.0870004215639544</c:v>
                </c:pt>
                <c:pt idx="190">
                  <c:v>1.0878005084873765</c:v>
                </c:pt>
                <c:pt idx="191">
                  <c:v>1.0878981386242594</c:v>
                </c:pt>
                <c:pt idx="192">
                  <c:v>1.0950999666055503</c:v>
                </c:pt>
                <c:pt idx="193">
                  <c:v>1.0921996367392814</c:v>
                </c:pt>
                <c:pt idx="194">
                  <c:v>1.0931997664962154</c:v>
                </c:pt>
                <c:pt idx="195">
                  <c:v>1.0946998159994004</c:v>
                </c:pt>
                <c:pt idx="196">
                  <c:v>1.0949001167490562</c:v>
                </c:pt>
                <c:pt idx="197">
                  <c:v>1.094299714996976</c:v>
                </c:pt>
                <c:pt idx="198">
                  <c:v>1.0948023969326526</c:v>
                </c:pt>
                <c:pt idx="199">
                  <c:v>1.09709898450151</c:v>
                </c:pt>
                <c:pt idx="200">
                  <c:v>1.0988003751730417</c:v>
                </c:pt>
                <c:pt idx="201">
                  <c:v>1.1054002258676481</c:v>
                </c:pt>
                <c:pt idx="202">
                  <c:v>1.1065003012956742</c:v>
                </c:pt>
                <c:pt idx="203">
                  <c:v>1.1094993793088403</c:v>
                </c:pt>
                <c:pt idx="204">
                  <c:v>1.1085994569383824</c:v>
                </c:pt>
                <c:pt idx="205">
                  <c:v>1.1082997391728906</c:v>
                </c:pt>
                <c:pt idx="206">
                  <c:v>1.1106019191158865</c:v>
                </c:pt>
                <c:pt idx="207">
                  <c:v>1.1129987536605734</c:v>
                </c:pt>
                <c:pt idx="208">
                  <c:v>1.1147000167277361</c:v>
                </c:pt>
                <c:pt idx="209">
                  <c:v>1.1125986472313569</c:v>
                </c:pt>
                <c:pt idx="210">
                  <c:v>1.1057000042140201</c:v>
                </c:pt>
                <c:pt idx="211">
                  <c:v>1.1059997843212768</c:v>
                </c:pt>
                <c:pt idx="212">
                  <c:v>1.1055999471909685</c:v>
                </c:pt>
                <c:pt idx="213">
                  <c:v>1.0991993058869525</c:v>
                </c:pt>
                <c:pt idx="214">
                  <c:v>1.0986002499397898</c:v>
                </c:pt>
                <c:pt idx="215">
                  <c:v>1.1005001793080726</c:v>
                </c:pt>
                <c:pt idx="216">
                  <c:v>1.0998998317042787</c:v>
                </c:pt>
                <c:pt idx="217">
                  <c:v>1.0985995265220043</c:v>
                </c:pt>
                <c:pt idx="218">
                  <c:v>1.1014984225459079</c:v>
                </c:pt>
                <c:pt idx="219">
                  <c:v>1.101198931741904</c:v>
                </c:pt>
                <c:pt idx="220">
                  <c:v>1.104400123746526</c:v>
                </c:pt>
                <c:pt idx="221">
                  <c:v>1.1032008607017871</c:v>
                </c:pt>
                <c:pt idx="222">
                  <c:v>1.1017012697510886</c:v>
                </c:pt>
                <c:pt idx="223">
                  <c:v>1.1008000794878317</c:v>
                </c:pt>
                <c:pt idx="224">
                  <c:v>1.1023993692283327</c:v>
                </c:pt>
                <c:pt idx="225">
                  <c:v>1.092900309139001</c:v>
                </c:pt>
                <c:pt idx="226">
                  <c:v>1.0893999332354738</c:v>
                </c:pt>
                <c:pt idx="227">
                  <c:v>1.0913998087031438</c:v>
                </c:pt>
                <c:pt idx="228">
                  <c:v>1.089901388420117</c:v>
                </c:pt>
                <c:pt idx="229">
                  <c:v>1.0897987676784586</c:v>
                </c:pt>
                <c:pt idx="230">
                  <c:v>1.0858002643766125</c:v>
                </c:pt>
                <c:pt idx="231">
                  <c:v>1.0839997804908641</c:v>
                </c:pt>
                <c:pt idx="232">
                  <c:v>1.0832008821435517</c:v>
                </c:pt>
                <c:pt idx="233">
                  <c:v>1.0860989269151526</c:v>
                </c:pt>
                <c:pt idx="234">
                  <c:v>1.0928013793888489</c:v>
                </c:pt>
                <c:pt idx="235">
                  <c:v>1.0929996728681426</c:v>
                </c:pt>
                <c:pt idx="236">
                  <c:v>1.0968998745670737</c:v>
                </c:pt>
                <c:pt idx="237">
                  <c:v>1.095999911427644</c:v>
                </c:pt>
                <c:pt idx="238">
                  <c:v>1.0968997767956545</c:v>
                </c:pt>
                <c:pt idx="239">
                  <c:v>1.1008005327188812</c:v>
                </c:pt>
                <c:pt idx="240">
                  <c:v>1.0954000683074909</c:v>
                </c:pt>
                <c:pt idx="241">
                  <c:v>1.0968998838047415</c:v>
                </c:pt>
                <c:pt idx="242">
                  <c:v>1.0965993440665245</c:v>
                </c:pt>
                <c:pt idx="243">
                  <c:v>1.0961006705893688</c:v>
                </c:pt>
                <c:pt idx="244">
                  <c:v>1.097099473448129</c:v>
                </c:pt>
                <c:pt idx="245">
                  <c:v>1.094699917682878</c:v>
                </c:pt>
                <c:pt idx="246">
                  <c:v>1.0914002254092861</c:v>
                </c:pt>
                <c:pt idx="247">
                  <c:v>1.0928998776474401</c:v>
                </c:pt>
                <c:pt idx="248">
                  <c:v>1.0909003214982522</c:v>
                </c:pt>
                <c:pt idx="249">
                  <c:v>1.0911000648769489</c:v>
                </c:pt>
                <c:pt idx="250">
                  <c:v>1.0905995866124361</c:v>
                </c:pt>
                <c:pt idx="251">
                  <c:v>1.0907024267278056</c:v>
                </c:pt>
                <c:pt idx="252">
                  <c:v>1.0916998889700866</c:v>
                </c:pt>
                <c:pt idx="253">
                  <c:v>1.0915000041191847</c:v>
                </c:pt>
                <c:pt idx="254">
                  <c:v>1.0904984034863294</c:v>
                </c:pt>
                <c:pt idx="255">
                  <c:v>1.0912989095625996</c:v>
                </c:pt>
                <c:pt idx="256">
                  <c:v>1.0938008544851689</c:v>
                </c:pt>
                <c:pt idx="257">
                  <c:v>1.0944994497754792</c:v>
                </c:pt>
                <c:pt idx="258">
                  <c:v>1.091599792532725</c:v>
                </c:pt>
                <c:pt idx="259">
                  <c:v>1.091697301000462</c:v>
                </c:pt>
                <c:pt idx="260">
                  <c:v>1.0922995050947883</c:v>
                </c:pt>
                <c:pt idx="261">
                  <c:v>1.0882996048394911</c:v>
                </c:pt>
                <c:pt idx="262">
                  <c:v>1.0898999412653252</c:v>
                </c:pt>
                <c:pt idx="263">
                  <c:v>1.0868974082396419</c:v>
                </c:pt>
                <c:pt idx="264">
                  <c:v>1.0867998720023417</c:v>
                </c:pt>
                <c:pt idx="265">
                  <c:v>1.08670099854609</c:v>
                </c:pt>
                <c:pt idx="266">
                  <c:v>1.0889001628061798</c:v>
                </c:pt>
                <c:pt idx="267">
                  <c:v>1.0877997301198206</c:v>
                </c:pt>
                <c:pt idx="268">
                  <c:v>1.0901000977556747</c:v>
                </c:pt>
                <c:pt idx="269">
                  <c:v>1.0890017305522062</c:v>
                </c:pt>
                <c:pt idx="270">
                  <c:v>1.0924998453652279</c:v>
                </c:pt>
                <c:pt idx="271">
                  <c:v>1.0914970635808736</c:v>
                </c:pt>
                <c:pt idx="272">
                  <c:v>1.0911997628721857</c:v>
                </c:pt>
                <c:pt idx="273">
                  <c:v>1.092599962124275</c:v>
                </c:pt>
                <c:pt idx="274">
                  <c:v>1.0982002274424927</c:v>
                </c:pt>
                <c:pt idx="275">
                  <c:v>1.1006011267764431</c:v>
                </c:pt>
                <c:pt idx="276">
                  <c:v>1.0984009413146647</c:v>
                </c:pt>
                <c:pt idx="277">
                  <c:v>1.0989001571018224</c:v>
                </c:pt>
                <c:pt idx="278">
                  <c:v>1.0992012934965656</c:v>
                </c:pt>
                <c:pt idx="279">
                  <c:v>1.1002001328265094</c:v>
                </c:pt>
                <c:pt idx="280">
                  <c:v>1.0997000353833386</c:v>
                </c:pt>
                <c:pt idx="281">
                  <c:v>1.0970997653161658</c:v>
                </c:pt>
                <c:pt idx="282">
                  <c:v>1.0984991540584481</c:v>
                </c:pt>
                <c:pt idx="283">
                  <c:v>1.0985014601638246</c:v>
                </c:pt>
                <c:pt idx="284">
                  <c:v>1.1004985534111942</c:v>
                </c:pt>
                <c:pt idx="285">
                  <c:v>1.0980000341268499</c:v>
                </c:pt>
                <c:pt idx="286">
                  <c:v>1.1001010735513308</c:v>
                </c:pt>
                <c:pt idx="287">
                  <c:v>1.1039000899899107</c:v>
                </c:pt>
                <c:pt idx="288">
                  <c:v>1.1091999692951493</c:v>
                </c:pt>
                <c:pt idx="289">
                  <c:v>1.1092974255360082</c:v>
                </c:pt>
                <c:pt idx="290">
                  <c:v>1.1057009715415844</c:v>
                </c:pt>
                <c:pt idx="291">
                  <c:v>1.1096000303485103</c:v>
                </c:pt>
                <c:pt idx="292">
                  <c:v>1.1094000236225359</c:v>
                </c:pt>
                <c:pt idx="293">
                  <c:v>1.1045998700605348</c:v>
                </c:pt>
                <c:pt idx="294">
                  <c:v>1.103199727087441</c:v>
                </c:pt>
                <c:pt idx="295">
                  <c:v>1.1029025451117993</c:v>
                </c:pt>
                <c:pt idx="296">
                  <c:v>1.1065001140471113</c:v>
                </c:pt>
                <c:pt idx="297">
                  <c:v>1.1092985877849559</c:v>
                </c:pt>
                <c:pt idx="298">
                  <c:v>1.1078998722856441</c:v>
                </c:pt>
                <c:pt idx="299">
                  <c:v>1.1096987477033233</c:v>
                </c:pt>
                <c:pt idx="300">
                  <c:v>1.1114998266106793</c:v>
                </c:pt>
                <c:pt idx="301">
                  <c:v>1.1115021936731515</c:v>
                </c:pt>
                <c:pt idx="302">
                  <c:v>1.1101989181145622</c:v>
                </c:pt>
                <c:pt idx="303">
                  <c:v>1.1069010243283686</c:v>
                </c:pt>
                <c:pt idx="304">
                  <c:v>1.1061995317318816</c:v>
                </c:pt>
                <c:pt idx="305">
                  <c:v>1.1075994343233182</c:v>
                </c:pt>
                <c:pt idx="306">
                  <c:v>1.1056001911700617</c:v>
                </c:pt>
                <c:pt idx="307">
                  <c:v>1.1055977893686584</c:v>
                </c:pt>
                <c:pt idx="308">
                  <c:v>1.1053000250784586</c:v>
                </c:pt>
                <c:pt idx="309">
                  <c:v>1.1062006429771936</c:v>
                </c:pt>
                <c:pt idx="310">
                  <c:v>1.1058004773249008</c:v>
                </c:pt>
                <c:pt idx="311">
                  <c:v>1.1050003300622264</c:v>
                </c:pt>
                <c:pt idx="312">
                  <c:v>1.1091009108931924</c:v>
                </c:pt>
                <c:pt idx="313">
                  <c:v>1.109096861828563</c:v>
                </c:pt>
                <c:pt idx="314">
                  <c:v>1.1024994849440799</c:v>
                </c:pt>
                <c:pt idx="315">
                  <c:v>1.0961993394140832</c:v>
                </c:pt>
                <c:pt idx="316">
                  <c:v>1.0934998477255164</c:v>
                </c:pt>
                <c:pt idx="317">
                  <c:v>1.0911002937173955</c:v>
                </c:pt>
                <c:pt idx="318">
                  <c:v>1.085400531484495</c:v>
                </c:pt>
                <c:pt idx="319">
                  <c:v>1.0858021156669488</c:v>
                </c:pt>
                <c:pt idx="320">
                  <c:v>1.0885000232929227</c:v>
                </c:pt>
                <c:pt idx="321">
                  <c:v>1.0803024517050941</c:v>
                </c:pt>
                <c:pt idx="322">
                  <c:v>1.0826002079699057</c:v>
                </c:pt>
                <c:pt idx="323">
                  <c:v>1.0836024950872074</c:v>
                </c:pt>
                <c:pt idx="324">
                  <c:v>1.082199904162009</c:v>
                </c:pt>
                <c:pt idx="325">
                  <c:v>1.0901005357680298</c:v>
                </c:pt>
                <c:pt idx="326">
                  <c:v>1.0884016431175214</c:v>
                </c:pt>
                <c:pt idx="327">
                  <c:v>1.0825030009611216</c:v>
                </c:pt>
                <c:pt idx="328">
                  <c:v>1.0863002867774521</c:v>
                </c:pt>
                <c:pt idx="329">
                  <c:v>1.1003963602662838</c:v>
                </c:pt>
                <c:pt idx="330">
                  <c:v>1.081802614741004</c:v>
                </c:pt>
                <c:pt idx="331">
                  <c:v>1.0744988257819199</c:v>
                </c:pt>
                <c:pt idx="332">
                  <c:v>1.0776996675445076</c:v>
                </c:pt>
                <c:pt idx="333">
                  <c:v>1.0858991253496311</c:v>
                </c:pt>
                <c:pt idx="334">
                  <c:v>1.0899003123686544</c:v>
                </c:pt>
                <c:pt idx="335">
                  <c:v>1.0833980009865243</c:v>
                </c:pt>
                <c:pt idx="336">
                  <c:v>1.0842000560750524</c:v>
                </c:pt>
                <c:pt idx="337">
                  <c:v>1.0847978921762091</c:v>
                </c:pt>
                <c:pt idx="338">
                  <c:v>1.0831988496242089</c:v>
                </c:pt>
                <c:pt idx="339">
                  <c:v>1.0817001161995641</c:v>
                </c:pt>
                <c:pt idx="340">
                  <c:v>1.0823021891063387</c:v>
                </c:pt>
                <c:pt idx="341">
                  <c:v>1.0831993442795183</c:v>
                </c:pt>
                <c:pt idx="342">
                  <c:v>1.086200017465226</c:v>
                </c:pt>
                <c:pt idx="343">
                  <c:v>1.0853995573096253</c:v>
                </c:pt>
                <c:pt idx="344">
                  <c:v>1.0871007795546124</c:v>
                </c:pt>
                <c:pt idx="345">
                  <c:v>1.0939997511069215</c:v>
                </c:pt>
                <c:pt idx="346">
                  <c:v>1.0924000525741637</c:v>
                </c:pt>
                <c:pt idx="347">
                  <c:v>1.0903999809154277</c:v>
                </c:pt>
                <c:pt idx="348">
                  <c:v>1.0847003534243178</c:v>
                </c:pt>
                <c:pt idx="349">
                  <c:v>1.0858004705096955</c:v>
                </c:pt>
                <c:pt idx="350">
                  <c:v>1.0880001059678541</c:v>
                </c:pt>
                <c:pt idx="351">
                  <c:v>1.0861993896052995</c:v>
                </c:pt>
                <c:pt idx="352">
                  <c:v>1.0871984994916495</c:v>
                </c:pt>
                <c:pt idx="353">
                  <c:v>1.0864998546666607</c:v>
                </c:pt>
                <c:pt idx="354">
                  <c:v>1.0833993756770219</c:v>
                </c:pt>
                <c:pt idx="355">
                  <c:v>1.083600882269532</c:v>
                </c:pt>
                <c:pt idx="356">
                  <c:v>1.0836959193570179</c:v>
                </c:pt>
                <c:pt idx="357">
                  <c:v>1.0901005336067588</c:v>
                </c:pt>
                <c:pt idx="358">
                  <c:v>1.0906988428507738</c:v>
                </c:pt>
                <c:pt idx="359">
                  <c:v>1.0861995219883955</c:v>
                </c:pt>
                <c:pt idx="360">
                  <c:v>1.0835003402318977</c:v>
                </c:pt>
                <c:pt idx="361">
                  <c:v>1.0832993345187198</c:v>
                </c:pt>
                <c:pt idx="362">
                  <c:v>1.0802001104403711</c:v>
                </c:pt>
                <c:pt idx="363">
                  <c:v>1.0824987054095576</c:v>
                </c:pt>
                <c:pt idx="364">
                  <c:v>1.0852004470783461</c:v>
                </c:pt>
                <c:pt idx="365">
                  <c:v>1.0842001796758811</c:v>
                </c:pt>
                <c:pt idx="366">
                  <c:v>1.0876018606419489</c:v>
                </c:pt>
                <c:pt idx="367">
                  <c:v>1.0873988636704539</c:v>
                </c:pt>
                <c:pt idx="368">
                  <c:v>1.0895037526229985</c:v>
                </c:pt>
                <c:pt idx="369">
                  <c:v>1.090802093273334</c:v>
                </c:pt>
                <c:pt idx="370">
                  <c:v>1.0901028578315517</c:v>
                </c:pt>
                <c:pt idx="371">
                  <c:v>1.0865017230352854</c:v>
                </c:pt>
                <c:pt idx="372">
                  <c:v>1.0882001005999111</c:v>
                </c:pt>
                <c:pt idx="373">
                  <c:v>1.0889001214203493</c:v>
                </c:pt>
                <c:pt idx="374">
                  <c:v>1.0883001355561206</c:v>
                </c:pt>
                <c:pt idx="375">
                  <c:v>1.0845993758884593</c:v>
                </c:pt>
                <c:pt idx="376">
                  <c:v>1.086400724058189</c:v>
                </c:pt>
                <c:pt idx="377">
                  <c:v>1.0836002751679072</c:v>
                </c:pt>
                <c:pt idx="378">
                  <c:v>1.0872994880128997</c:v>
                </c:pt>
                <c:pt idx="379">
                  <c:v>1.0864000631265305</c:v>
                </c:pt>
                <c:pt idx="380">
                  <c:v>1.0891982504412712</c:v>
                </c:pt>
                <c:pt idx="381">
                  <c:v>1.088899475686222</c:v>
                </c:pt>
                <c:pt idx="382">
                  <c:v>1.0889946315258785</c:v>
                </c:pt>
                <c:pt idx="383">
                  <c:v>1.092099444920263</c:v>
                </c:pt>
                <c:pt idx="384">
                  <c:v>1.0952003239190278</c:v>
                </c:pt>
                <c:pt idx="385">
                  <c:v>1.0947994085436832</c:v>
                </c:pt>
                <c:pt idx="386">
                  <c:v>1.0948052897356864</c:v>
                </c:pt>
                <c:pt idx="387">
                  <c:v>1.0960012526402292</c:v>
                </c:pt>
                <c:pt idx="388">
                  <c:v>1.0975981310767622</c:v>
                </c:pt>
                <c:pt idx="389">
                  <c:v>1.0969999969193527</c:v>
                </c:pt>
                <c:pt idx="390">
                  <c:v>1.0938000759741839</c:v>
                </c:pt>
                <c:pt idx="391">
                  <c:v>1.0941994991022179</c:v>
                </c:pt>
                <c:pt idx="392">
                  <c:v>1.0924005731325366</c:v>
                </c:pt>
                <c:pt idx="393">
                  <c:v>1.0906023056373504</c:v>
                </c:pt>
                <c:pt idx="394">
                  <c:v>1.0901977498152202</c:v>
                </c:pt>
                <c:pt idx="395">
                  <c:v>1.0951992877908707</c:v>
                </c:pt>
                <c:pt idx="396">
                  <c:v>1.0955983534722635</c:v>
                </c:pt>
                <c:pt idx="397">
                  <c:v>1.0956044481660931</c:v>
                </c:pt>
                <c:pt idx="398">
                  <c:v>1.0920005200203957</c:v>
                </c:pt>
                <c:pt idx="399">
                  <c:v>1.0960004185377801</c:v>
                </c:pt>
                <c:pt idx="400">
                  <c:v>1.094701081380397</c:v>
                </c:pt>
                <c:pt idx="401">
                  <c:v>1.0928006399805319</c:v>
                </c:pt>
                <c:pt idx="402">
                  <c:v>1.0939000707700752</c:v>
                </c:pt>
                <c:pt idx="403">
                  <c:v>1.0928008451910505</c:v>
                </c:pt>
                <c:pt idx="404">
                  <c:v>1.0953999130329115</c:v>
                </c:pt>
                <c:pt idx="405">
                  <c:v>1.0922000346443661</c:v>
                </c:pt>
                <c:pt idx="406">
                  <c:v>1.0901999087213532</c:v>
                </c:pt>
                <c:pt idx="407">
                  <c:v>1.0858998178120207</c:v>
                </c:pt>
                <c:pt idx="408">
                  <c:v>1.0891994346687746</c:v>
                </c:pt>
                <c:pt idx="409">
                  <c:v>1.0893057095631804</c:v>
                </c:pt>
                <c:pt idx="410">
                  <c:v>1.090599236841723</c:v>
                </c:pt>
                <c:pt idx="411">
                  <c:v>1.0889990774457667</c:v>
                </c:pt>
                <c:pt idx="412">
                  <c:v>1.0894999905608804</c:v>
                </c:pt>
                <c:pt idx="413">
                  <c:v>1.0839999927039405</c:v>
                </c:pt>
                <c:pt idx="414">
                  <c:v>1.0922004762007462</c:v>
                </c:pt>
                <c:pt idx="415">
                  <c:v>1.0900995015375707</c:v>
                </c:pt>
                <c:pt idx="416">
                  <c:v>1.0915999493875399</c:v>
                </c:pt>
                <c:pt idx="417">
                  <c:v>1.0969998441027202</c:v>
                </c:pt>
                <c:pt idx="418">
                  <c:v>1.0919003044858702</c:v>
                </c:pt>
                <c:pt idx="419">
                  <c:v>1.0934001799667712</c:v>
                </c:pt>
                <c:pt idx="420">
                  <c:v>1.0904000866563406</c:v>
                </c:pt>
                <c:pt idx="421">
                  <c:v>1.0945998910594039</c:v>
                </c:pt>
                <c:pt idx="422">
                  <c:v>1.0948015453967794</c:v>
                </c:pt>
                <c:pt idx="423">
                  <c:v>1.0930023450688529</c:v>
                </c:pt>
                <c:pt idx="424">
                  <c:v>1.0903996557044899</c:v>
                </c:pt>
                <c:pt idx="425">
                  <c:v>1.090393377862426</c:v>
                </c:pt>
                <c:pt idx="426">
                  <c:v>1.0865985657023143</c:v>
                </c:pt>
                <c:pt idx="427">
                  <c:v>1.0866059611884076</c:v>
                </c:pt>
                <c:pt idx="428">
                  <c:v>1.0875991607128674</c:v>
                </c:pt>
                <c:pt idx="429">
                  <c:v>1.0870014251559559</c:v>
                </c:pt>
                <c:pt idx="430">
                  <c:v>1.0851999799193794</c:v>
                </c:pt>
                <c:pt idx="431">
                  <c:v>1.0850014082161041</c:v>
                </c:pt>
                <c:pt idx="432">
                  <c:v>1.0816000211334216</c:v>
                </c:pt>
                <c:pt idx="433">
                  <c:v>1.0813000572740026</c:v>
                </c:pt>
                <c:pt idx="434">
                  <c:v>1.0812022800375287</c:v>
                </c:pt>
                <c:pt idx="435">
                  <c:v>1.0828026566276661</c:v>
                </c:pt>
                <c:pt idx="436">
                  <c:v>1.0837978987204262</c:v>
                </c:pt>
                <c:pt idx="437">
                  <c:v>1.0826994320147163</c:v>
                </c:pt>
                <c:pt idx="438">
                  <c:v>1.0853001682325945</c:v>
                </c:pt>
                <c:pt idx="439">
                  <c:v>1.08470005498903</c:v>
                </c:pt>
                <c:pt idx="440">
                  <c:v>1.0856959197257596</c:v>
                </c:pt>
                <c:pt idx="441">
                  <c:v>1.0783987314446246</c:v>
                </c:pt>
                <c:pt idx="442">
                  <c:v>1.0803998878638705</c:v>
                </c:pt>
                <c:pt idx="443">
                  <c:v>1.0817992729575299</c:v>
                </c:pt>
                <c:pt idx="444">
                  <c:v>1.078899090605814</c:v>
                </c:pt>
                <c:pt idx="445">
                  <c:v>1.080899385065959</c:v>
                </c:pt>
                <c:pt idx="446">
                  <c:v>1.0760991511458013</c:v>
                </c:pt>
                <c:pt idx="447">
                  <c:v>1.0789002157048573</c:v>
                </c:pt>
                <c:pt idx="448">
                  <c:v>1.0752009962929083</c:v>
                </c:pt>
                <c:pt idx="449">
                  <c:v>1.0746004198999179</c:v>
                </c:pt>
                <c:pt idx="450">
                  <c:v>1.0729002455288947</c:v>
                </c:pt>
                <c:pt idx="451">
                  <c:v>1.0726984248546829</c:v>
                </c:pt>
                <c:pt idx="452">
                  <c:v>1.0714991781711571</c:v>
                </c:pt>
                <c:pt idx="453">
                  <c:v>1.0742978171942414</c:v>
                </c:pt>
                <c:pt idx="454">
                  <c:v>1.0713996768684015</c:v>
                </c:pt>
                <c:pt idx="455">
                  <c:v>1.0701005543696056</c:v>
                </c:pt>
                <c:pt idx="456">
                  <c:v>1.069898351470729</c:v>
                </c:pt>
                <c:pt idx="457">
                  <c:v>1.0699060302251202</c:v>
                </c:pt>
                <c:pt idx="458">
                  <c:v>1.0715000468338571</c:v>
                </c:pt>
                <c:pt idx="459">
                  <c:v>1.0741007691160527</c:v>
                </c:pt>
                <c:pt idx="460">
                  <c:v>1.0731003657637965</c:v>
                </c:pt>
                <c:pt idx="461">
                  <c:v>1.0736006317789653</c:v>
                </c:pt>
                <c:pt idx="462">
                  <c:v>1.0745003964959798</c:v>
                </c:pt>
                <c:pt idx="463">
                  <c:v>1.0743968090363514</c:v>
                </c:pt>
                <c:pt idx="464">
                  <c:v>1.075599359524428</c:v>
                </c:pt>
                <c:pt idx="465">
                  <c:v>1.0775002409043934</c:v>
                </c:pt>
                <c:pt idx="466">
                  <c:v>1.0772954056459856</c:v>
                </c:pt>
                <c:pt idx="467">
                  <c:v>1.0771037286690712</c:v>
                </c:pt>
                <c:pt idx="468">
                  <c:v>1.0781015047241609</c:v>
                </c:pt>
                <c:pt idx="469">
                  <c:v>1.0718998222527814</c:v>
                </c:pt>
                <c:pt idx="470">
                  <c:v>1.0838986551029441</c:v>
                </c:pt>
                <c:pt idx="471">
                  <c:v>1.0824004644943737</c:v>
                </c:pt>
                <c:pt idx="472">
                  <c:v>1.0834068078568944</c:v>
                </c:pt>
                <c:pt idx="473">
                  <c:v>1.07870026662978</c:v>
                </c:pt>
                <c:pt idx="474">
                  <c:v>1.0739004224628155</c:v>
                </c:pt>
                <c:pt idx="475">
                  <c:v>1.0736004568451072</c:v>
                </c:pt>
                <c:pt idx="476">
                  <c:v>1.0782005227893046</c:v>
                </c:pt>
                <c:pt idx="477">
                  <c:v>1.0766009334573894</c:v>
                </c:pt>
                <c:pt idx="478">
                  <c:v>1.0745005608054381</c:v>
                </c:pt>
                <c:pt idx="479">
                  <c:v>1.0734999376728909</c:v>
                </c:pt>
                <c:pt idx="480">
                  <c:v>1.0728992744430359</c:v>
                </c:pt>
                <c:pt idx="481">
                  <c:v>1.0726031571837915</c:v>
                </c:pt>
                <c:pt idx="482">
                  <c:v>1.0685007447465114</c:v>
                </c:pt>
                <c:pt idx="483">
                  <c:v>1.0688996326086397</c:v>
                </c:pt>
                <c:pt idx="484">
                  <c:v>1.0701999080491704</c:v>
                </c:pt>
                <c:pt idx="485">
                  <c:v>1.0703050962336318</c:v>
                </c:pt>
                <c:pt idx="486">
                  <c:v>1.074098183098559</c:v>
                </c:pt>
                <c:pt idx="487">
                  <c:v>1.0726997417831934</c:v>
                </c:pt>
                <c:pt idx="488">
                  <c:v>1.07340095201125</c:v>
                </c:pt>
                <c:pt idx="489">
                  <c:v>1.0751000670029367</c:v>
                </c:pt>
                <c:pt idx="490">
                  <c:v>1.0713998559636588</c:v>
                </c:pt>
                <c:pt idx="491">
                  <c:v>1.0731985329841183</c:v>
                </c:pt>
                <c:pt idx="492">
                  <c:v>1.0724001154276182</c:v>
                </c:pt>
                <c:pt idx="493">
                  <c:v>1.0720975722562822</c:v>
                </c:pt>
                <c:pt idx="494">
                  <c:v>1.0713001365896517</c:v>
                </c:pt>
                <c:pt idx="495">
                  <c:v>1.0690998563194236</c:v>
                </c:pt>
                <c:pt idx="496">
                  <c:v>1.071099725820408</c:v>
                </c:pt>
                <c:pt idx="497">
                  <c:v>1.070895819955068</c:v>
                </c:pt>
                <c:pt idx="498">
                  <c:v>1.0727998125731733</c:v>
                </c:pt>
                <c:pt idx="499">
                  <c:v>1.0712001941702651</c:v>
                </c:pt>
                <c:pt idx="500">
                  <c:v>1.0736002000995992</c:v>
                </c:pt>
                <c:pt idx="501">
                  <c:v>1.0732971304798302</c:v>
                </c:pt>
                <c:pt idx="502">
                  <c:v>1.0733051880571967</c:v>
                </c:pt>
                <c:pt idx="503">
                  <c:v>1.0727997505913223</c:v>
                </c:pt>
                <c:pt idx="504">
                  <c:v>1.0734001364004468</c:v>
                </c:pt>
                <c:pt idx="505">
                  <c:v>1.0734085120488759</c:v>
                </c:pt>
                <c:pt idx="506">
                  <c:v>1.0718987835847538</c:v>
                </c:pt>
                <c:pt idx="507">
                  <c:v>1.0729996484955917</c:v>
                </c:pt>
                <c:pt idx="508">
                  <c:v>1.0709986123627295</c:v>
                </c:pt>
                <c:pt idx="509">
                  <c:v>1.0730997149148775</c:v>
                </c:pt>
                <c:pt idx="510">
                  <c:v>1.0718995710107406</c:v>
                </c:pt>
                <c:pt idx="511">
                  <c:v>1.0723008217983785</c:v>
                </c:pt>
                <c:pt idx="512">
                  <c:v>1.0720905393761049</c:v>
                </c:pt>
                <c:pt idx="513">
                  <c:v>1.0733000230327705</c:v>
                </c:pt>
                <c:pt idx="514">
                  <c:v>1.0745998872524334</c:v>
                </c:pt>
                <c:pt idx="515">
                  <c:v>1.0742956506309693</c:v>
                </c:pt>
                <c:pt idx="516">
                  <c:v>1.0683017597199798</c:v>
                </c:pt>
                <c:pt idx="517">
                  <c:v>1.0703996191772009</c:v>
                </c:pt>
                <c:pt idx="518">
                  <c:v>1.0689998601000534</c:v>
                </c:pt>
                <c:pt idx="519">
                  <c:v>1.0691998875150928</c:v>
                </c:pt>
                <c:pt idx="520">
                  <c:v>1.0645006225791087</c:v>
                </c:pt>
                <c:pt idx="521">
                  <c:v>1.0681998165022286</c:v>
                </c:pt>
                <c:pt idx="522">
                  <c:v>1.0695981386353222</c:v>
                </c:pt>
                <c:pt idx="523">
                  <c:v>1.0682975918443247</c:v>
                </c:pt>
                <c:pt idx="524">
                  <c:v>1.0705996285650299</c:v>
                </c:pt>
                <c:pt idx="525">
                  <c:v>1.0702957812950751</c:v>
                </c:pt>
                <c:pt idx="526">
                  <c:v>1.0705002469240894</c:v>
                </c:pt>
                <c:pt idx="527">
                  <c:v>1.0651988298894446</c:v>
                </c:pt>
                <c:pt idx="528">
                  <c:v>1.0656994281669867</c:v>
                </c:pt>
                <c:pt idx="529">
                  <c:v>1.0641997855153631</c:v>
                </c:pt>
                <c:pt idx="530">
                  <c:v>1.0674992234618845</c:v>
                </c:pt>
                <c:pt idx="531">
                  <c:v>1.0669993722812758</c:v>
                </c:pt>
                <c:pt idx="532">
                  <c:v>1.0668959848914903</c:v>
                </c:pt>
                <c:pt idx="533">
                  <c:v>1.0669044557837548</c:v>
                </c:pt>
                <c:pt idx="534">
                  <c:v>1.0656992477601712</c:v>
                </c:pt>
                <c:pt idx="535">
                  <c:v>1.0645000979960688</c:v>
                </c:pt>
                <c:pt idx="536">
                  <c:v>1.0655997410472267</c:v>
                </c:pt>
                <c:pt idx="537">
                  <c:v>1.0644003830753805</c:v>
                </c:pt>
                <c:pt idx="538">
                  <c:v>1.0646007106750859</c:v>
                </c:pt>
                <c:pt idx="539">
                  <c:v>1.0643919145989846</c:v>
                </c:pt>
                <c:pt idx="540">
                  <c:v>1.064899565401479</c:v>
                </c:pt>
                <c:pt idx="541">
                  <c:v>1.0645002069471086</c:v>
                </c:pt>
                <c:pt idx="542">
                  <c:v>1.0639998597152454</c:v>
                </c:pt>
                <c:pt idx="543">
                  <c:v>1.066699349242042</c:v>
                </c:pt>
                <c:pt idx="544">
                  <c:v>1.0652015341252739</c:v>
                </c:pt>
                <c:pt idx="545">
                  <c:v>1.0677992670915442</c:v>
                </c:pt>
                <c:pt idx="546">
                  <c:v>1.0640999843420915</c:v>
                </c:pt>
                <c:pt idx="547">
                  <c:v>1.0643011061145011</c:v>
                </c:pt>
                <c:pt idx="548">
                  <c:v>1.0683999633103194</c:v>
                </c:pt>
                <c:pt idx="549">
                  <c:v>1.0639996582045066</c:v>
                </c:pt>
                <c:pt idx="550">
                  <c:v>1.0644003154658734</c:v>
                </c:pt>
                <c:pt idx="551">
                  <c:v>1.0648998568040435</c:v>
                </c:pt>
                <c:pt idx="552">
                  <c:v>1.0704998680392042</c:v>
                </c:pt>
                <c:pt idx="553">
                  <c:v>1.0705085123107219</c:v>
                </c:pt>
                <c:pt idx="554">
                  <c:v>1.0702014297707423</c:v>
                </c:pt>
                <c:pt idx="555">
                  <c:v>1.0710992037460416</c:v>
                </c:pt>
                <c:pt idx="556">
                  <c:v>1.0709112025526921</c:v>
                </c:pt>
                <c:pt idx="557">
                  <c:v>1.0698995401223907</c:v>
                </c:pt>
                <c:pt idx="558">
                  <c:v>1.0708000739093719</c:v>
                </c:pt>
                <c:pt idx="559">
                  <c:v>1.0788000606860677</c:v>
                </c:pt>
                <c:pt idx="560">
                  <c:v>1.0792005687250903</c:v>
                </c:pt>
                <c:pt idx="561">
                  <c:v>1.0787994837551098</c:v>
                </c:pt>
                <c:pt idx="562">
                  <c:v>1.0735995207929889</c:v>
                </c:pt>
                <c:pt idx="563">
                  <c:v>1.0713998063731638</c:v>
                </c:pt>
                <c:pt idx="564">
                  <c:v>1.0741000136248224</c:v>
                </c:pt>
                <c:pt idx="565">
                  <c:v>1.0731992993266719</c:v>
                </c:pt>
                <c:pt idx="566">
                  <c:v>1.074801756571083</c:v>
                </c:pt>
                <c:pt idx="567">
                  <c:v>1.0747922981296401</c:v>
                </c:pt>
                <c:pt idx="568">
                  <c:v>1.0712998909174538</c:v>
                </c:pt>
                <c:pt idx="569">
                  <c:v>1.0723997183072529</c:v>
                </c:pt>
                <c:pt idx="570">
                  <c:v>1.0742000638526108</c:v>
                </c:pt>
                <c:pt idx="571">
                  <c:v>1.0706997070260003</c:v>
                </c:pt>
                <c:pt idx="572">
                  <c:v>1.0711012450330599</c:v>
                </c:pt>
                <c:pt idx="573">
                  <c:v>1.0730006237091514</c:v>
                </c:pt>
                <c:pt idx="574">
                  <c:v>1.0723011655857877</c:v>
                </c:pt>
                <c:pt idx="575">
                  <c:v>1.0715989600406717</c:v>
                </c:pt>
                <c:pt idx="576">
                  <c:v>1.0707990896898618</c:v>
                </c:pt>
                <c:pt idx="577">
                  <c:v>1.0730998676552193</c:v>
                </c:pt>
                <c:pt idx="578">
                  <c:v>1.0725012958866025</c:v>
                </c:pt>
                <c:pt idx="579">
                  <c:v>1.0690001111302141</c:v>
                </c:pt>
                <c:pt idx="580">
                  <c:v>1.0687887335959934</c:v>
                </c:pt>
                <c:pt idx="581">
                  <c:v>1.069399818101578</c:v>
                </c:pt>
                <c:pt idx="582">
                  <c:v>1.0686971468178605</c:v>
                </c:pt>
                <c:pt idx="583">
                  <c:v>1.0694000976721905</c:v>
                </c:pt>
                <c:pt idx="584">
                  <c:v>1.0715993160227071</c:v>
                </c:pt>
                <c:pt idx="585">
                  <c:v>1.0699998010019169</c:v>
                </c:pt>
                <c:pt idx="586">
                  <c:v>1.0703958977502719</c:v>
                </c:pt>
                <c:pt idx="587">
                  <c:v>1.0687002227193927</c:v>
                </c:pt>
                <c:pt idx="588">
                  <c:v>1.0684883774830609</c:v>
                </c:pt>
                <c:pt idx="589">
                  <c:v>1.070000285866642</c:v>
                </c:pt>
                <c:pt idx="590">
                  <c:v>1.0675993924860101</c:v>
                </c:pt>
                <c:pt idx="591">
                  <c:v>1.0675044298944876</c:v>
                </c:pt>
                <c:pt idx="592">
                  <c:v>1.0690006102915675</c:v>
                </c:pt>
                <c:pt idx="593">
                  <c:v>1.0690927287189682</c:v>
                </c:pt>
                <c:pt idx="594">
                  <c:v>1.0691999472842419</c:v>
                </c:pt>
                <c:pt idx="595">
                  <c:v>1.0702009161537216</c:v>
                </c:pt>
                <c:pt idx="596">
                  <c:v>1.0693007658148947</c:v>
                </c:pt>
                <c:pt idx="597">
                  <c:v>1.0821000119852091</c:v>
                </c:pt>
                <c:pt idx="598">
                  <c:v>1.0860001892677575</c:v>
                </c:pt>
                <c:pt idx="599">
                  <c:v>1.0830000926774443</c:v>
                </c:pt>
                <c:pt idx="600">
                  <c:v>1.0809997527570303</c:v>
                </c:pt>
                <c:pt idx="601">
                  <c:v>1.0843013797278396</c:v>
                </c:pt>
                <c:pt idx="602">
                  <c:v>1.0858011101846792</c:v>
                </c:pt>
                <c:pt idx="603">
                  <c:v>1.0839009256206151</c:v>
                </c:pt>
                <c:pt idx="604">
                  <c:v>1.0827008728884722</c:v>
                </c:pt>
                <c:pt idx="605">
                  <c:v>1.0834003584223126</c:v>
                </c:pt>
                <c:pt idx="606">
                  <c:v>1.0859001493798659</c:v>
                </c:pt>
                <c:pt idx="607">
                  <c:v>1.0911996052642081</c:v>
                </c:pt>
                <c:pt idx="608">
                  <c:v>1.0955995583948179</c:v>
                </c:pt>
                <c:pt idx="609">
                  <c:v>1.0964016438667787</c:v>
                </c:pt>
                <c:pt idx="610">
                  <c:v>1.0948999251006977</c:v>
                </c:pt>
                <c:pt idx="611">
                  <c:v>1.0942993568519122</c:v>
                </c:pt>
                <c:pt idx="612">
                  <c:v>1.0939011334506406</c:v>
                </c:pt>
                <c:pt idx="613">
                  <c:v>1.0928001555114284</c:v>
                </c:pt>
                <c:pt idx="614">
                  <c:v>1.0926093267590409</c:v>
                </c:pt>
                <c:pt idx="615">
                  <c:v>1.087999202878398</c:v>
                </c:pt>
                <c:pt idx="616">
                  <c:v>1.0903999764241126</c:v>
                </c:pt>
                <c:pt idx="617">
                  <c:v>1.0940008225099094</c:v>
                </c:pt>
                <c:pt idx="618">
                  <c:v>1.0919004058402941</c:v>
                </c:pt>
                <c:pt idx="619">
                  <c:v>1.0922001280228946</c:v>
                </c:pt>
                <c:pt idx="620">
                  <c:v>1.090799690811572</c:v>
                </c:pt>
                <c:pt idx="621">
                  <c:v>1.0886997130412321</c:v>
                </c:pt>
                <c:pt idx="622">
                  <c:v>1.0910002575703726</c:v>
                </c:pt>
                <c:pt idx="623">
                  <c:v>1.0907005884198582</c:v>
                </c:pt>
                <c:pt idx="624">
                  <c:v>1.088200762099875</c:v>
                </c:pt>
                <c:pt idx="625">
                  <c:v>1.0896978791602348</c:v>
                </c:pt>
                <c:pt idx="626">
                  <c:v>1.0861992828849332</c:v>
                </c:pt>
                <c:pt idx="627">
                  <c:v>1.0862909257985889</c:v>
                </c:pt>
                <c:pt idx="628">
                  <c:v>1.0850988131616035</c:v>
                </c:pt>
                <c:pt idx="629">
                  <c:v>1.0864006672202697</c:v>
                </c:pt>
                <c:pt idx="630">
                  <c:v>1.0843988144881218</c:v>
                </c:pt>
                <c:pt idx="631">
                  <c:v>1.0857016426701733</c:v>
                </c:pt>
                <c:pt idx="632">
                  <c:v>1.0854036249318273</c:v>
                </c:pt>
                <c:pt idx="633">
                  <c:v>1.0858964225371557</c:v>
                </c:pt>
                <c:pt idx="634">
                  <c:v>1.0893991415330446</c:v>
                </c:pt>
                <c:pt idx="635">
                  <c:v>1.0873027512086768</c:v>
                </c:pt>
                <c:pt idx="636">
                  <c:v>1.0901008862213561</c:v>
                </c:pt>
                <c:pt idx="637">
                  <c:v>1.0878998266491595</c:v>
                </c:pt>
                <c:pt idx="638">
                  <c:v>1.0855004313802414</c:v>
                </c:pt>
                <c:pt idx="639">
                  <c:v>1.0860955457042212</c:v>
                </c:pt>
                <c:pt idx="640">
                  <c:v>1.0839020296144901</c:v>
                </c:pt>
                <c:pt idx="641">
                  <c:v>1.085299918955458</c:v>
                </c:pt>
                <c:pt idx="642">
                  <c:v>1.0874009068892621</c:v>
                </c:pt>
                <c:pt idx="643">
                  <c:v>1.0892000368116532</c:v>
                </c:pt>
                <c:pt idx="644">
                  <c:v>1.0918982886220259</c:v>
                </c:pt>
                <c:pt idx="645">
                  <c:v>1.0934000591770234</c:v>
                </c:pt>
                <c:pt idx="646">
                  <c:v>1.0948988520174507</c:v>
                </c:pt>
                <c:pt idx="647">
                  <c:v>1.0951991176923541</c:v>
                </c:pt>
                <c:pt idx="648">
                  <c:v>1.0954009296631813</c:v>
                </c:pt>
                <c:pt idx="649">
                  <c:v>1.0944995527784207</c:v>
                </c:pt>
                <c:pt idx="650">
                  <c:v>1.0971995814129381</c:v>
                </c:pt>
                <c:pt idx="651">
                  <c:v>1.0990992453304331</c:v>
                </c:pt>
                <c:pt idx="652">
                  <c:v>1.1006001071989042</c:v>
                </c:pt>
                <c:pt idx="653">
                  <c:v>1.1047996628777887</c:v>
                </c:pt>
                <c:pt idx="654">
                  <c:v>1.1017027930017278</c:v>
                </c:pt>
                <c:pt idx="655">
                  <c:v>1.1023997996938262</c:v>
                </c:pt>
                <c:pt idx="656">
                  <c:v>1.1052000856393125</c:v>
                </c:pt>
                <c:pt idx="657">
                  <c:v>1.1046001820122908</c:v>
                </c:pt>
                <c:pt idx="658">
                  <c:v>1.1035993825812214</c:v>
                </c:pt>
                <c:pt idx="659">
                  <c:v>1.1003997861197803</c:v>
                </c:pt>
                <c:pt idx="660">
                  <c:v>1.106599783662175</c:v>
                </c:pt>
                <c:pt idx="661">
                  <c:v>1.1029024000215568</c:v>
                </c:pt>
                <c:pt idx="662">
                  <c:v>1.1020993707859248</c:v>
                </c:pt>
                <c:pt idx="663">
                  <c:v>1.109499772419428</c:v>
                </c:pt>
                <c:pt idx="664">
                  <c:v>1.1160995858739255</c:v>
                </c:pt>
                <c:pt idx="665">
                  <c:v>1.1269989830346951</c:v>
                </c:pt>
                <c:pt idx="666">
                  <c:v>1.1382002116264329</c:v>
                </c:pt>
                <c:pt idx="667">
                  <c:v>1.1446997575676765</c:v>
                </c:pt>
                <c:pt idx="668">
                  <c:v>1.1400995431525431</c:v>
                </c:pt>
                <c:pt idx="669">
                  <c:v>1.1509004357180164</c:v>
                </c:pt>
                <c:pt idx="670">
                  <c:v>1.1494005611542788</c:v>
                </c:pt>
                <c:pt idx="671">
                  <c:v>1.1457996932771559</c:v>
                </c:pt>
                <c:pt idx="672">
                  <c:v>1.1477996735442926</c:v>
                </c:pt>
                <c:pt idx="673">
                  <c:v>1.1440999827754263</c:v>
                </c:pt>
                <c:pt idx="674">
                  <c:v>1.1332000980190677</c:v>
                </c:pt>
                <c:pt idx="675">
                  <c:v>1.1326994793074907</c:v>
                </c:pt>
                <c:pt idx="676">
                  <c:v>1.1362002946346974</c:v>
                </c:pt>
                <c:pt idx="677">
                  <c:v>1.1451996606391566</c:v>
                </c:pt>
                <c:pt idx="678">
                  <c:v>1.1414001332250332</c:v>
                </c:pt>
                <c:pt idx="679">
                  <c:v>1.1365992681244246</c:v>
                </c:pt>
                <c:pt idx="680">
                  <c:v>1.1291993101143616</c:v>
                </c:pt>
                <c:pt idx="681">
                  <c:v>1.1344993484881734</c:v>
                </c:pt>
                <c:pt idx="682">
                  <c:v>1.136499551728243</c:v>
                </c:pt>
                <c:pt idx="683">
                  <c:v>1.1388007480334759</c:v>
                </c:pt>
                <c:pt idx="684">
                  <c:v>1.1398996766132288</c:v>
                </c:pt>
                <c:pt idx="685">
                  <c:v>1.1393004446938857</c:v>
                </c:pt>
                <c:pt idx="686">
                  <c:v>1.1405002396428281</c:v>
                </c:pt>
                <c:pt idx="687">
                  <c:v>1.140799613280105</c:v>
                </c:pt>
                <c:pt idx="688">
                  <c:v>1.1434000943111049</c:v>
                </c:pt>
                <c:pt idx="689">
                  <c:v>1.1447018804750855</c:v>
                </c:pt>
                <c:pt idx="690">
                  <c:v>1.1418018535737662</c:v>
                </c:pt>
                <c:pt idx="691">
                  <c:v>1.143998235629067</c:v>
                </c:pt>
                <c:pt idx="692">
                  <c:v>1.139899049879594</c:v>
                </c:pt>
                <c:pt idx="693">
                  <c:v>1.1383990760920337</c:v>
                </c:pt>
                <c:pt idx="694">
                  <c:v>1.140199656353571</c:v>
                </c:pt>
                <c:pt idx="695">
                  <c:v>1.142799697360573</c:v>
                </c:pt>
                <c:pt idx="696">
                  <c:v>1.136000263227017</c:v>
                </c:pt>
                <c:pt idx="697">
                  <c:v>1.1432998888675281</c:v>
                </c:pt>
                <c:pt idx="698">
                  <c:v>1.1495000222894458</c:v>
                </c:pt>
                <c:pt idx="699">
                  <c:v>1.1466000842821333</c:v>
                </c:pt>
                <c:pt idx="700">
                  <c:v>1.1482006539117204</c:v>
                </c:pt>
                <c:pt idx="701">
                  <c:v>1.1465993064861633</c:v>
                </c:pt>
                <c:pt idx="702">
                  <c:v>1.1494980475720069</c:v>
                </c:pt>
                <c:pt idx="703">
                  <c:v>1.1546987789742718</c:v>
                </c:pt>
                <c:pt idx="704">
                  <c:v>1.1533998014679951</c:v>
                </c:pt>
                <c:pt idx="705">
                  <c:v>1.1591994755707258</c:v>
                </c:pt>
                <c:pt idx="706">
                  <c:v>1.1580995921522241</c:v>
                </c:pt>
                <c:pt idx="707">
                  <c:v>1.1454998760269592</c:v>
                </c:pt>
                <c:pt idx="708">
                  <c:v>1.1423995483353531</c:v>
                </c:pt>
                <c:pt idx="709">
                  <c:v>1.1418996955081047</c:v>
                </c:pt>
                <c:pt idx="710">
                  <c:v>1.1435021552871925</c:v>
                </c:pt>
                <c:pt idx="711">
                  <c:v>1.1438998510431453</c:v>
                </c:pt>
                <c:pt idx="712">
                  <c:v>1.143701128997622</c:v>
                </c:pt>
                <c:pt idx="713">
                  <c:v>1.1432017493979016</c:v>
                </c:pt>
                <c:pt idx="714">
                  <c:v>1.1467974399890621</c:v>
                </c:pt>
                <c:pt idx="715">
                  <c:v>1.1456993799404593</c:v>
                </c:pt>
                <c:pt idx="716">
                  <c:v>1.1486017097148382</c:v>
                </c:pt>
                <c:pt idx="717">
                  <c:v>1.1505003338561031</c:v>
                </c:pt>
                <c:pt idx="718">
                  <c:v>1.1517011063318754</c:v>
                </c:pt>
                <c:pt idx="719">
                  <c:v>1.1546007645127225</c:v>
                </c:pt>
                <c:pt idx="720">
                  <c:v>1.1541004075583954</c:v>
                </c:pt>
                <c:pt idx="721">
                  <c:v>1.1482984858319856</c:v>
                </c:pt>
                <c:pt idx="722">
                  <c:v>1.1506988073394118</c:v>
                </c:pt>
                <c:pt idx="723">
                  <c:v>1.1513982500459436</c:v>
                </c:pt>
                <c:pt idx="724">
                  <c:v>1.1567007233103326</c:v>
                </c:pt>
                <c:pt idx="725">
                  <c:v>1.1560007726173129</c:v>
                </c:pt>
                <c:pt idx="726">
                  <c:v>1.1601022141859434</c:v>
                </c:pt>
                <c:pt idx="727">
                  <c:v>1.1576000889991991</c:v>
                </c:pt>
                <c:pt idx="728">
                  <c:v>1.165499450014482</c:v>
                </c:pt>
                <c:pt idx="729">
                  <c:v>1.1688992659227435</c:v>
                </c:pt>
                <c:pt idx="730">
                  <c:v>1.1626986473187677</c:v>
                </c:pt>
                <c:pt idx="731">
                  <c:v>1.1626013834387467</c:v>
                </c:pt>
                <c:pt idx="732">
                  <c:v>1.1592006902077021</c:v>
                </c:pt>
                <c:pt idx="733">
                  <c:v>1.1618001107765001</c:v>
                </c:pt>
                <c:pt idx="734">
                  <c:v>1.16520066831508</c:v>
                </c:pt>
                <c:pt idx="735">
                  <c:v>1.1650997970641439</c:v>
                </c:pt>
                <c:pt idx="736">
                  <c:v>1.1615999823335763</c:v>
                </c:pt>
                <c:pt idx="737">
                  <c:v>1.1625989692533212</c:v>
                </c:pt>
                <c:pt idx="738">
                  <c:v>1.1584011425138419</c:v>
                </c:pt>
                <c:pt idx="739">
                  <c:v>1.158700769410371</c:v>
                </c:pt>
                <c:pt idx="740">
                  <c:v>1.1595975279548623</c:v>
                </c:pt>
                <c:pt idx="741">
                  <c:v>1.1575009063400932</c:v>
                </c:pt>
                <c:pt idx="742">
                  <c:v>1.1618998221798493</c:v>
                </c:pt>
                <c:pt idx="743">
                  <c:v>1.1623009771090627</c:v>
                </c:pt>
                <c:pt idx="744">
                  <c:v>1.1675013496915025</c:v>
                </c:pt>
                <c:pt idx="745">
                  <c:v>1.1648000113424624</c:v>
                </c:pt>
                <c:pt idx="746">
                  <c:v>1.1700006477866061</c:v>
                </c:pt>
                <c:pt idx="747">
                  <c:v>1.1658998168265935</c:v>
                </c:pt>
                <c:pt idx="748">
                  <c:v>1.1660993579804133</c:v>
                </c:pt>
                <c:pt idx="749">
                  <c:v>1.165499939665277</c:v>
                </c:pt>
                <c:pt idx="750">
                  <c:v>1.163399078976028</c:v>
                </c:pt>
                <c:pt idx="751">
                  <c:v>1.1606004449129281</c:v>
                </c:pt>
                <c:pt idx="752">
                  <c:v>1.1632000456392393</c:v>
                </c:pt>
                <c:pt idx="753">
                  <c:v>1.1687004372121852</c:v>
                </c:pt>
                <c:pt idx="754">
                  <c:v>1.1682006289517111</c:v>
                </c:pt>
                <c:pt idx="755">
                  <c:v>1.1655004426591693</c:v>
                </c:pt>
                <c:pt idx="756">
                  <c:v>1.1669014117832546</c:v>
                </c:pt>
                <c:pt idx="757">
                  <c:v>1.1705999116918389</c:v>
                </c:pt>
                <c:pt idx="758">
                  <c:v>1.1612994042299274</c:v>
                </c:pt>
                <c:pt idx="759">
                  <c:v>1.1613106407993841</c:v>
                </c:pt>
                <c:pt idx="760">
                  <c:v>1.1688012199604241</c:v>
                </c:pt>
                <c:pt idx="761">
                  <c:v>1.1680004562742961</c:v>
                </c:pt>
                <c:pt idx="762">
                  <c:v>1.1677998903772666</c:v>
                </c:pt>
                <c:pt idx="763">
                  <c:v>1.1706998661729504</c:v>
                </c:pt>
                <c:pt idx="764">
                  <c:v>1.1695003215068676</c:v>
                </c:pt>
                <c:pt idx="765">
                  <c:v>1.1677006260867662</c:v>
                </c:pt>
                <c:pt idx="766">
                  <c:v>1.1640002557488736</c:v>
                </c:pt>
                <c:pt idx="767">
                  <c:v>1.1663001050215991</c:v>
                </c:pt>
                <c:pt idx="768">
                  <c:v>1.164100020346942</c:v>
                </c:pt>
                <c:pt idx="769">
                  <c:v>1.1645999986443196</c:v>
                </c:pt>
                <c:pt idx="770">
                  <c:v>1.1616995720884635</c:v>
                </c:pt>
                <c:pt idx="771">
                  <c:v>1.1662008827564283</c:v>
                </c:pt>
                <c:pt idx="772">
                  <c:v>1.1713995809745787</c:v>
                </c:pt>
                <c:pt idx="773">
                  <c:v>1.1734000777277627</c:v>
                </c:pt>
                <c:pt idx="774">
                  <c:v>1.1723999633872111</c:v>
                </c:pt>
                <c:pt idx="775">
                  <c:v>1.1737000067766454</c:v>
                </c:pt>
                <c:pt idx="776">
                  <c:v>1.1737987277463144</c:v>
                </c:pt>
                <c:pt idx="777">
                  <c:v>1.1729000839542452</c:v>
                </c:pt>
                <c:pt idx="778">
                  <c:v>1.1688996759575958</c:v>
                </c:pt>
                <c:pt idx="779">
                  <c:v>1.1698002882160496</c:v>
                </c:pt>
                <c:pt idx="780">
                  <c:v>1.1707997670727581</c:v>
                </c:pt>
                <c:pt idx="781">
                  <c:v>1.1722004077578301</c:v>
                </c:pt>
                <c:pt idx="782">
                  <c:v>1.1737998314100277</c:v>
                </c:pt>
                <c:pt idx="783">
                  <c:v>1.1765004664974132</c:v>
                </c:pt>
                <c:pt idx="784">
                  <c:v>1.171998932008717</c:v>
                </c:pt>
                <c:pt idx="785">
                  <c:v>1.1695987274795374</c:v>
                </c:pt>
                <c:pt idx="786">
                  <c:v>1.1736991929978351</c:v>
                </c:pt>
                <c:pt idx="787">
                  <c:v>1.1691991835123483</c:v>
                </c:pt>
                <c:pt idx="788">
                  <c:v>1.1744982393635344</c:v>
                </c:pt>
                <c:pt idx="789">
                  <c:v>1.1803002742021651</c:v>
                </c:pt>
                <c:pt idx="790">
                  <c:v>1.1814991851372492</c:v>
                </c:pt>
                <c:pt idx="791">
                  <c:v>1.1768002944351335</c:v>
                </c:pt>
                <c:pt idx="792">
                  <c:v>1.1758005614859051</c:v>
                </c:pt>
                <c:pt idx="793">
                  <c:v>1.1739005930862145</c:v>
                </c:pt>
                <c:pt idx="794">
                  <c:v>1.1775986565698517</c:v>
                </c:pt>
                <c:pt idx="795">
                  <c:v>1.1791001577886264</c:v>
                </c:pt>
                <c:pt idx="796">
                  <c:v>1.1781004253329186</c:v>
                </c:pt>
                <c:pt idx="797">
                  <c:v>1.1729002877552164</c:v>
                </c:pt>
                <c:pt idx="798">
                  <c:v>1.1669010398970876</c:v>
                </c:pt>
                <c:pt idx="799">
                  <c:v>1.161699540531264</c:v>
                </c:pt>
                <c:pt idx="800">
                  <c:v>1.1610003983250332</c:v>
                </c:pt>
                <c:pt idx="801">
                  <c:v>1.1591998108778745</c:v>
                </c:pt>
                <c:pt idx="802">
                  <c:v>1.156500489476745</c:v>
                </c:pt>
                <c:pt idx="803">
                  <c:v>1.1587000421306286</c:v>
                </c:pt>
                <c:pt idx="804">
                  <c:v>1.1615003788858695</c:v>
                </c:pt>
                <c:pt idx="805">
                  <c:v>1.1536010920598405</c:v>
                </c:pt>
                <c:pt idx="806">
                  <c:v>1.1587997376702828</c:v>
                </c:pt>
                <c:pt idx="807">
                  <c:v>1.1562996762433588</c:v>
                </c:pt>
                <c:pt idx="808">
                  <c:v>1.1464019673148425</c:v>
                </c:pt>
                <c:pt idx="809">
                  <c:v>1.1511982999049604</c:v>
                </c:pt>
                <c:pt idx="810">
                  <c:v>1.1548001738857838</c:v>
                </c:pt>
                <c:pt idx="811">
                  <c:v>1.1551992011599006</c:v>
                </c:pt>
                <c:pt idx="812">
                  <c:v>1.1574000058268525</c:v>
                </c:pt>
                <c:pt idx="813">
                  <c:v>1.153200376321845</c:v>
                </c:pt>
                <c:pt idx="814">
                  <c:v>1.1513995236785892</c:v>
                </c:pt>
                <c:pt idx="815">
                  <c:v>1.1526020372434154</c:v>
                </c:pt>
                <c:pt idx="816">
                  <c:v>1.1551999794127057</c:v>
                </c:pt>
                <c:pt idx="817">
                  <c:v>1.153503026173164</c:v>
                </c:pt>
                <c:pt idx="818">
                  <c:v>1.1503010395168349</c:v>
                </c:pt>
                <c:pt idx="819">
                  <c:v>1.1508996121317272</c:v>
                </c:pt>
                <c:pt idx="820">
                  <c:v>1.1552007634464105</c:v>
                </c:pt>
                <c:pt idx="821">
                  <c:v>1.1489000336347608</c:v>
                </c:pt>
                <c:pt idx="822">
                  <c:v>1.1520004584825232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B7-4832-AD01-DD4C0B908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4010240"/>
        <c:axId val="354016256"/>
      </c:lineChart>
      <c:dateAx>
        <c:axId val="35401024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354016256"/>
        <c:crosses val="autoZero"/>
        <c:auto val="1"/>
        <c:lblOffset val="100"/>
        <c:baseTimeUnit val="days"/>
      </c:dateAx>
      <c:valAx>
        <c:axId val="354016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40102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5</xdr:row>
      <xdr:rowOff>23812</xdr:rowOff>
    </xdr:from>
    <xdr:to>
      <xdr:col>15</xdr:col>
      <xdr:colOff>371475</xdr:colOff>
      <xdr:row>28</xdr:row>
      <xdr:rowOff>47625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V862"/>
  <sheetViews>
    <sheetView showGridLines="0" tabSelected="1" workbookViewId="0">
      <selection activeCell="G3" sqref="G3"/>
    </sheetView>
  </sheetViews>
  <sheetFormatPr baseColWidth="10" defaultRowHeight="12.5" x14ac:dyDescent="0.25"/>
  <cols>
    <col min="17" max="17" width="16.6328125" customWidth="1"/>
    <col min="21" max="21" width="26.7265625" style="3" customWidth="1"/>
  </cols>
  <sheetData>
    <row r="2" spans="3:22" x14ac:dyDescent="0.25">
      <c r="F2" t="s">
        <v>2</v>
      </c>
      <c r="G2" s="7">
        <f ca="1">_xll.FLOsimula_TemporalS_ARCHmodel(0.00001,0.432,"BestFit_36",36)+J2</f>
        <v>1.1551622776601682</v>
      </c>
      <c r="H2" s="7">
        <f ca="1">_xll.FLOsimula_TemporalS_WPmodel(J2,0.01,0,1,0,"BestFit_2",36)</f>
        <v>1.1519999999999999</v>
      </c>
      <c r="I2" t="s">
        <v>4</v>
      </c>
      <c r="J2">
        <f>D826</f>
        <v>1.1519999999999999</v>
      </c>
      <c r="M2" s="9"/>
      <c r="P2" s="9"/>
    </row>
    <row r="3" spans="3:22" x14ac:dyDescent="0.25">
      <c r="C3" t="s">
        <v>0</v>
      </c>
      <c r="D3" t="s">
        <v>1</v>
      </c>
      <c r="E3" t="s">
        <v>8</v>
      </c>
      <c r="F3" t="s">
        <v>3</v>
      </c>
      <c r="G3" s="8">
        <f ca="1">FLO_i_BestFit_36+_xll.FLOsimula_output("Kurs")</f>
        <v>1.1551622776601682</v>
      </c>
      <c r="H3" s="8">
        <f ca="1">FLO_i_BestFit_2+_xll.FLOsimula_output("Kurs_WP")</f>
        <v>1.1519999999999999</v>
      </c>
      <c r="L3" s="2" t="s">
        <v>7</v>
      </c>
      <c r="M3" s="9"/>
    </row>
    <row r="4" spans="3:22" x14ac:dyDescent="0.25">
      <c r="C4" s="1">
        <v>42114</v>
      </c>
      <c r="D4" s="2">
        <v>1.0271999999999999</v>
      </c>
      <c r="E4" s="2">
        <v>1.0271990530328685</v>
      </c>
      <c r="F4" s="2"/>
      <c r="G4" s="2"/>
      <c r="U4" s="4"/>
      <c r="V4" s="2"/>
    </row>
    <row r="5" spans="3:22" x14ac:dyDescent="0.25">
      <c r="C5" s="1">
        <v>42115</v>
      </c>
      <c r="D5" s="2">
        <v>1.0262</v>
      </c>
      <c r="E5" s="2">
        <v>1.0261996836531202</v>
      </c>
      <c r="G5" s="2"/>
      <c r="U5" s="5">
        <f>LN(D5)-LN(D4)</f>
        <v>-9.7399442783219908E-4</v>
      </c>
      <c r="V5" s="6"/>
    </row>
    <row r="6" spans="3:22" x14ac:dyDescent="0.25">
      <c r="C6" s="1">
        <v>42116</v>
      </c>
      <c r="D6" s="2">
        <v>1.0407</v>
      </c>
      <c r="E6" s="2">
        <v>1.0406994256034046</v>
      </c>
      <c r="F6" s="2"/>
      <c r="G6" s="2"/>
      <c r="Q6" t="s">
        <v>5</v>
      </c>
      <c r="R6" s="7">
        <f ca="1">_xll.FLOsimula_TemporalS_ARCHmodel(0.00001,0.432,"Day_1")</f>
        <v>3.1622776601683794E-3</v>
      </c>
      <c r="S6" t="s">
        <v>6</v>
      </c>
      <c r="T6" s="8">
        <f ca="1">J2+R6+_xll.FLOsimula_output("o_1")</f>
        <v>1.1551622776601682</v>
      </c>
      <c r="U6" s="5">
        <f t="shared" ref="U6:U69" si="0">LN(D6)-LN(D5)</f>
        <v>1.4030904135949252E-2</v>
      </c>
      <c r="V6" s="6"/>
    </row>
    <row r="7" spans="3:22" x14ac:dyDescent="0.25">
      <c r="C7" s="1">
        <v>42117</v>
      </c>
      <c r="D7" s="2">
        <v>1.0327999999999999</v>
      </c>
      <c r="E7" s="2">
        <v>1.0327996487020799</v>
      </c>
      <c r="F7" s="2"/>
      <c r="G7" s="2"/>
      <c r="R7" s="9"/>
      <c r="T7" s="9"/>
      <c r="U7" s="5">
        <f t="shared" si="0"/>
        <v>-7.620003111380988E-3</v>
      </c>
      <c r="V7" s="6"/>
    </row>
    <row r="8" spans="3:22" x14ac:dyDescent="0.25">
      <c r="C8" s="1">
        <v>42118</v>
      </c>
      <c r="D8" s="2">
        <v>1.0379</v>
      </c>
      <c r="E8" s="2">
        <v>1.037899930898899</v>
      </c>
      <c r="F8" s="2"/>
      <c r="G8" s="2"/>
      <c r="R8" s="9"/>
      <c r="T8" s="9"/>
      <c r="U8" s="5">
        <f t="shared" si="0"/>
        <v>4.9258804388106689E-3</v>
      </c>
      <c r="V8" s="6"/>
    </row>
    <row r="9" spans="3:22" x14ac:dyDescent="0.25">
      <c r="C9" s="1">
        <v>42121</v>
      </c>
      <c r="D9" s="2">
        <v>1.0399</v>
      </c>
      <c r="E9" s="2">
        <v>1.039897960321569</v>
      </c>
      <c r="F9" s="2"/>
      <c r="G9" s="2"/>
      <c r="R9" s="9"/>
      <c r="T9" s="9"/>
      <c r="U9" s="5">
        <f t="shared" si="0"/>
        <v>1.9251136949437753E-3</v>
      </c>
      <c r="V9" s="6"/>
    </row>
    <row r="10" spans="3:22" x14ac:dyDescent="0.25">
      <c r="C10" s="1">
        <v>42122</v>
      </c>
      <c r="D10" s="2">
        <v>1.0485</v>
      </c>
      <c r="E10" s="2">
        <v>1.0485003582576582</v>
      </c>
      <c r="F10" s="2"/>
      <c r="G10" s="2"/>
      <c r="R10" s="9"/>
      <c r="T10" s="9"/>
      <c r="U10" s="5">
        <f t="shared" si="0"/>
        <v>8.2360166757874942E-3</v>
      </c>
      <c r="V10" s="6"/>
    </row>
    <row r="11" spans="3:22" x14ac:dyDescent="0.25">
      <c r="C11" s="1">
        <v>42123</v>
      </c>
      <c r="D11" s="2">
        <v>1.0457000000000001</v>
      </c>
      <c r="E11" s="2">
        <v>1.0457004656042017</v>
      </c>
      <c r="F11" s="2"/>
      <c r="G11" s="2"/>
      <c r="Q11" t="s">
        <v>9</v>
      </c>
      <c r="R11" s="10">
        <f ca="1">_xll.fMC_PercentileValue("Kurs", 1.2)</f>
        <v>0.97250000000000003</v>
      </c>
      <c r="T11" s="9"/>
      <c r="U11" s="5">
        <f t="shared" si="0"/>
        <v>-2.6740537374314796E-3</v>
      </c>
      <c r="V11" s="6"/>
    </row>
    <row r="12" spans="3:22" x14ac:dyDescent="0.25">
      <c r="C12" s="1">
        <v>42124</v>
      </c>
      <c r="D12" s="2">
        <v>1.0466</v>
      </c>
      <c r="E12">
        <v>1.0466001084281082</v>
      </c>
      <c r="F12" s="2"/>
      <c r="G12" s="2"/>
      <c r="R12" s="9"/>
      <c r="T12" s="9"/>
      <c r="U12" s="5">
        <f t="shared" si="0"/>
        <v>8.6029733356426941E-4</v>
      </c>
      <c r="V12" s="6"/>
    </row>
    <row r="13" spans="3:22" x14ac:dyDescent="0.25">
      <c r="C13" s="1">
        <v>42125</v>
      </c>
      <c r="D13" s="2">
        <v>1.0443</v>
      </c>
      <c r="E13" s="2">
        <v>1.0442998646057744</v>
      </c>
      <c r="F13" s="2"/>
      <c r="G13" s="2"/>
      <c r="R13" s="9"/>
      <c r="T13" s="9"/>
      <c r="U13" s="5">
        <f t="shared" si="0"/>
        <v>-2.2000104526044978E-3</v>
      </c>
      <c r="V13" s="6"/>
    </row>
    <row r="14" spans="3:22" x14ac:dyDescent="0.25">
      <c r="C14" s="1">
        <v>42128</v>
      </c>
      <c r="D14" s="2">
        <v>1.0407999999999999</v>
      </c>
      <c r="E14" s="2">
        <v>1.0407996813834262</v>
      </c>
      <c r="F14" s="2"/>
      <c r="G14" s="2"/>
      <c r="R14" s="9"/>
      <c r="T14" s="9"/>
      <c r="U14" s="5">
        <f t="shared" si="0"/>
        <v>-3.3571562872074523E-3</v>
      </c>
      <c r="V14" s="6"/>
    </row>
    <row r="15" spans="3:22" x14ac:dyDescent="0.25">
      <c r="C15" s="1">
        <v>42129</v>
      </c>
      <c r="D15" s="2">
        <v>1.0366</v>
      </c>
      <c r="E15" s="2">
        <v>1.0366002094230604</v>
      </c>
      <c r="F15" s="2"/>
      <c r="G15" s="2"/>
      <c r="R15" s="9"/>
      <c r="T15" s="9"/>
      <c r="U15" s="5">
        <f t="shared" si="0"/>
        <v>-4.043521442689324E-3</v>
      </c>
      <c r="V15" s="6"/>
    </row>
    <row r="16" spans="3:22" x14ac:dyDescent="0.25">
      <c r="C16" s="1">
        <v>42130</v>
      </c>
      <c r="D16" s="2">
        <v>1.0394000000000001</v>
      </c>
      <c r="E16" s="2">
        <v>1.0393998515697136</v>
      </c>
      <c r="F16" s="2"/>
      <c r="G16" s="2"/>
      <c r="R16" s="9"/>
      <c r="T16" s="9"/>
      <c r="U16" s="5">
        <f t="shared" si="0"/>
        <v>2.6974968187354412E-3</v>
      </c>
      <c r="V16" s="6"/>
    </row>
    <row r="17" spans="3:22" x14ac:dyDescent="0.25">
      <c r="C17" s="1">
        <v>42131</v>
      </c>
      <c r="D17" s="2">
        <v>1.0375000000000001</v>
      </c>
      <c r="E17" s="2">
        <v>1.0375001279268048</v>
      </c>
      <c r="F17" s="2"/>
      <c r="G17" s="2"/>
      <c r="R17" s="9"/>
      <c r="T17" s="9"/>
      <c r="U17" s="5">
        <f t="shared" si="0"/>
        <v>-1.829650469488131E-3</v>
      </c>
      <c r="V17" s="6"/>
    </row>
    <row r="18" spans="3:22" x14ac:dyDescent="0.25">
      <c r="C18" s="1">
        <v>42132</v>
      </c>
      <c r="D18" s="2">
        <v>1.0434000000000001</v>
      </c>
      <c r="E18" s="2">
        <v>1.0433991446569806</v>
      </c>
      <c r="F18" s="2"/>
      <c r="G18" s="2"/>
      <c r="R18" s="9"/>
      <c r="T18" s="9"/>
      <c r="U18" s="5">
        <f t="shared" si="0"/>
        <v>5.6706384834389958E-3</v>
      </c>
      <c r="V18" s="6"/>
    </row>
    <row r="19" spans="3:22" x14ac:dyDescent="0.25">
      <c r="C19" s="1">
        <v>42135</v>
      </c>
      <c r="D19" s="2">
        <v>1.0422</v>
      </c>
      <c r="E19" s="2">
        <v>1.0421999128803301</v>
      </c>
      <c r="F19" s="2"/>
      <c r="G19" s="2"/>
      <c r="R19" s="9"/>
      <c r="T19" s="9"/>
      <c r="U19" s="5">
        <f t="shared" si="0"/>
        <v>-1.1507481131781822E-3</v>
      </c>
      <c r="V19" s="6"/>
    </row>
    <row r="20" spans="3:22" x14ac:dyDescent="0.25">
      <c r="C20" s="1">
        <v>42136</v>
      </c>
      <c r="D20" s="2">
        <v>1.0421</v>
      </c>
      <c r="E20" s="2">
        <v>1.0421000933820612</v>
      </c>
      <c r="F20" s="2"/>
      <c r="G20" s="2"/>
      <c r="R20" s="9"/>
      <c r="T20" s="9"/>
      <c r="U20" s="5">
        <f t="shared" si="0"/>
        <v>-9.595547673244692E-5</v>
      </c>
      <c r="V20" s="6"/>
    </row>
    <row r="21" spans="3:22" x14ac:dyDescent="0.25">
      <c r="C21" s="1">
        <v>42137</v>
      </c>
      <c r="D21" s="2">
        <v>1.0411999999999999</v>
      </c>
      <c r="E21" s="2">
        <v>1.0411997309867786</v>
      </c>
      <c r="F21" s="2"/>
      <c r="G21" s="2"/>
      <c r="R21" s="9"/>
      <c r="T21" s="9"/>
      <c r="U21" s="5">
        <f t="shared" si="0"/>
        <v>-8.6401387797160195E-4</v>
      </c>
      <c r="V21" s="6"/>
    </row>
    <row r="22" spans="3:22" x14ac:dyDescent="0.25">
      <c r="C22" s="1">
        <v>42138</v>
      </c>
      <c r="D22" s="2">
        <v>1.0408999999999999</v>
      </c>
      <c r="E22" s="2">
        <v>1.0408993605763073</v>
      </c>
      <c r="F22" s="2"/>
      <c r="G22" s="2"/>
      <c r="R22" s="9"/>
      <c r="T22" s="9"/>
      <c r="U22" s="5">
        <f t="shared" si="0"/>
        <v>-2.8817059898758601E-4</v>
      </c>
      <c r="V22" s="6"/>
    </row>
    <row r="23" spans="3:22" x14ac:dyDescent="0.25">
      <c r="C23" s="1">
        <v>42139</v>
      </c>
      <c r="D23" s="2">
        <v>1.0486</v>
      </c>
      <c r="E23" s="2">
        <v>1.0486000224312564</v>
      </c>
      <c r="F23" s="2"/>
      <c r="G23" s="2"/>
      <c r="R23" s="9"/>
      <c r="T23" s="9"/>
      <c r="U23" s="5">
        <f t="shared" si="0"/>
        <v>7.3702176170097541E-3</v>
      </c>
      <c r="V23" s="6"/>
    </row>
    <row r="24" spans="3:22" x14ac:dyDescent="0.25">
      <c r="C24" s="1">
        <v>42142</v>
      </c>
      <c r="D24" s="2">
        <v>1.048</v>
      </c>
      <c r="E24" s="2">
        <v>1.0480003866784708</v>
      </c>
      <c r="F24" s="2"/>
      <c r="G24" s="2"/>
      <c r="R24" s="9"/>
      <c r="T24" s="9"/>
      <c r="U24" s="5">
        <f t="shared" si="0"/>
        <v>-5.7235525744487453E-4</v>
      </c>
      <c r="V24" s="6"/>
    </row>
    <row r="25" spans="3:22" x14ac:dyDescent="0.25">
      <c r="C25" s="1">
        <v>42143</v>
      </c>
      <c r="D25" s="2">
        <v>1.0444</v>
      </c>
      <c r="E25" s="2">
        <v>1.0444003143122769</v>
      </c>
      <c r="F25" s="2"/>
      <c r="G25" s="2"/>
      <c r="R25" s="9"/>
      <c r="T25" s="9"/>
      <c r="U25" s="5">
        <f t="shared" si="0"/>
        <v>-3.4410280560137341E-3</v>
      </c>
      <c r="V25" s="6"/>
    </row>
    <row r="26" spans="3:22" x14ac:dyDescent="0.25">
      <c r="C26" s="1">
        <v>42144</v>
      </c>
      <c r="D26" s="2">
        <v>1.0394000000000001</v>
      </c>
      <c r="E26" s="2">
        <v>1.0394003536659311</v>
      </c>
      <c r="F26" s="2"/>
      <c r="G26" s="2"/>
      <c r="R26" s="9"/>
      <c r="T26" s="9"/>
      <c r="U26" s="5">
        <f t="shared" si="0"/>
        <v>-4.7989342506321933E-3</v>
      </c>
      <c r="V26" s="6"/>
    </row>
    <row r="27" spans="3:22" x14ac:dyDescent="0.25">
      <c r="C27" s="1">
        <v>42145</v>
      </c>
      <c r="D27" s="2">
        <v>1.0402</v>
      </c>
      <c r="E27" s="2">
        <v>1.0401999239744182</v>
      </c>
      <c r="F27" s="2"/>
      <c r="G27" s="2"/>
      <c r="R27" s="9"/>
      <c r="T27" s="9"/>
      <c r="U27" s="5">
        <f t="shared" si="0"/>
        <v>7.6937876463052668E-4</v>
      </c>
      <c r="V27" s="6"/>
    </row>
    <row r="28" spans="3:22" x14ac:dyDescent="0.25">
      <c r="C28" s="1">
        <v>42146</v>
      </c>
      <c r="D28" s="2">
        <v>1.0390999999999999</v>
      </c>
      <c r="E28" s="2">
        <v>1.0391004203569421</v>
      </c>
      <c r="F28" s="2"/>
      <c r="G28" s="2"/>
      <c r="R28" s="9"/>
      <c r="T28" s="9"/>
      <c r="U28" s="5">
        <f t="shared" si="0"/>
        <v>-1.0580484803711515E-3</v>
      </c>
      <c r="V28" s="6"/>
    </row>
    <row r="29" spans="3:22" x14ac:dyDescent="0.25">
      <c r="C29" s="1">
        <v>42149</v>
      </c>
      <c r="D29" s="2">
        <v>1.0381</v>
      </c>
      <c r="E29" s="2">
        <v>1.0380999411372429</v>
      </c>
      <c r="F29" s="2"/>
      <c r="G29" s="2"/>
      <c r="R29" s="9"/>
      <c r="T29" s="9"/>
      <c r="U29" s="5">
        <f t="shared" si="0"/>
        <v>-9.6283465940121687E-4</v>
      </c>
      <c r="V29" s="6"/>
    </row>
    <row r="30" spans="3:22" x14ac:dyDescent="0.25">
      <c r="C30" s="1">
        <v>42150</v>
      </c>
      <c r="D30" s="2">
        <v>1.0367999999999999</v>
      </c>
      <c r="E30" s="2">
        <v>1.0368006982041147</v>
      </c>
      <c r="F30" s="2"/>
      <c r="G30" s="2"/>
      <c r="R30" s="9"/>
      <c r="T30" s="9"/>
      <c r="U30" s="5">
        <f t="shared" si="0"/>
        <v>-1.2530726011895504E-3</v>
      </c>
      <c r="V30" s="6"/>
    </row>
    <row r="31" spans="3:22" x14ac:dyDescent="0.25">
      <c r="C31" s="1">
        <v>42151</v>
      </c>
      <c r="D31" s="2">
        <v>1.036</v>
      </c>
      <c r="E31" s="2">
        <v>1.0360000445695372</v>
      </c>
      <c r="F31" s="2"/>
      <c r="G31" s="2"/>
      <c r="R31" s="9"/>
      <c r="T31" s="9"/>
      <c r="U31" s="5">
        <f t="shared" si="0"/>
        <v>-7.7190277858179418E-4</v>
      </c>
      <c r="V31" s="6"/>
    </row>
    <row r="32" spans="3:22" x14ac:dyDescent="0.25">
      <c r="C32" s="1">
        <v>42152</v>
      </c>
      <c r="D32" s="2">
        <v>1.0338000000000001</v>
      </c>
      <c r="E32" s="2">
        <v>1.0338000337207733</v>
      </c>
      <c r="F32" s="2"/>
      <c r="G32" s="2"/>
      <c r="R32" s="9"/>
      <c r="T32" s="9"/>
      <c r="U32" s="5">
        <f t="shared" si="0"/>
        <v>-2.1258100574894079E-3</v>
      </c>
      <c r="V32" s="6"/>
    </row>
    <row r="33" spans="3:22" x14ac:dyDescent="0.25">
      <c r="C33" s="1">
        <v>42153</v>
      </c>
      <c r="D33" s="2">
        <v>1.0334000000000001</v>
      </c>
      <c r="E33" s="2">
        <v>1.033399850576475</v>
      </c>
      <c r="F33" s="2"/>
      <c r="G33" s="2"/>
      <c r="R33" s="9"/>
      <c r="T33" s="9"/>
      <c r="U33" s="5">
        <f t="shared" si="0"/>
        <v>-3.8699690885465876E-4</v>
      </c>
      <c r="V33" s="6"/>
    </row>
    <row r="34" spans="3:22" x14ac:dyDescent="0.25">
      <c r="C34" s="1">
        <v>42156</v>
      </c>
      <c r="D34" s="2">
        <v>1.0334000000000001</v>
      </c>
      <c r="E34" s="2">
        <v>1.0334008620912596</v>
      </c>
      <c r="F34" s="2"/>
      <c r="G34" s="2"/>
      <c r="R34" s="9"/>
      <c r="T34" s="9"/>
      <c r="U34" s="5">
        <f t="shared" si="0"/>
        <v>0</v>
      </c>
      <c r="V34" s="6"/>
    </row>
    <row r="35" spans="3:22" x14ac:dyDescent="0.25">
      <c r="C35" s="1">
        <v>42157</v>
      </c>
      <c r="D35" s="2">
        <v>1.0405</v>
      </c>
      <c r="E35" s="2">
        <v>1.0404992758449803</v>
      </c>
      <c r="F35" s="2"/>
      <c r="G35" s="2"/>
      <c r="R35" s="9"/>
      <c r="T35" s="9"/>
      <c r="U35" s="5">
        <f t="shared" si="0"/>
        <v>6.8470299806047685E-3</v>
      </c>
      <c r="V35" s="6"/>
    </row>
    <row r="36" spans="3:22" x14ac:dyDescent="0.25">
      <c r="C36" s="1">
        <v>42158</v>
      </c>
      <c r="D36" s="2">
        <v>1.0527</v>
      </c>
      <c r="E36" s="2">
        <v>1.0527017602268853</v>
      </c>
      <c r="F36" s="2"/>
      <c r="G36" s="2"/>
      <c r="R36" s="9"/>
      <c r="T36" s="9"/>
      <c r="U36" s="5">
        <f t="shared" si="0"/>
        <v>1.1656925423589995E-2</v>
      </c>
      <c r="V36" s="6"/>
    </row>
    <row r="37" spans="3:22" x14ac:dyDescent="0.25">
      <c r="C37" s="1">
        <v>42159</v>
      </c>
      <c r="D37" s="2">
        <v>1.0482</v>
      </c>
      <c r="E37" s="2">
        <v>1.0482001397422473</v>
      </c>
      <c r="F37" s="2"/>
      <c r="G37" s="2"/>
      <c r="R37" s="9"/>
      <c r="T37" s="9"/>
      <c r="U37" s="5">
        <f t="shared" si="0"/>
        <v>-4.2838848892131909E-3</v>
      </c>
      <c r="V37" s="6"/>
    </row>
    <row r="38" spans="3:22" x14ac:dyDescent="0.25">
      <c r="C38" s="1">
        <v>42160</v>
      </c>
      <c r="D38" s="2">
        <v>1.0458000000000001</v>
      </c>
      <c r="E38" s="2">
        <v>1.0457996977793391</v>
      </c>
      <c r="F38" s="2"/>
      <c r="G38" s="2"/>
      <c r="R38" s="9"/>
      <c r="T38" s="9"/>
      <c r="U38" s="5">
        <f t="shared" si="0"/>
        <v>-2.2922646140356023E-3</v>
      </c>
      <c r="V38" s="6"/>
    </row>
    <row r="39" spans="3:22" x14ac:dyDescent="0.25">
      <c r="C39" s="1">
        <v>42163</v>
      </c>
      <c r="D39" s="2">
        <v>1.0468</v>
      </c>
      <c r="E39" s="2">
        <v>1.046800269498799</v>
      </c>
      <c r="F39" s="2"/>
      <c r="G39" s="2"/>
      <c r="R39" s="9"/>
      <c r="T39" s="9"/>
      <c r="U39" s="5">
        <f t="shared" si="0"/>
        <v>9.5574890196045009E-4</v>
      </c>
      <c r="V39" s="6"/>
    </row>
    <row r="40" spans="3:22" x14ac:dyDescent="0.25">
      <c r="C40" s="1">
        <v>42164</v>
      </c>
      <c r="D40" s="2">
        <v>1.05</v>
      </c>
      <c r="E40" s="2">
        <v>1.0499994441414646</v>
      </c>
      <c r="F40" s="2"/>
      <c r="G40" s="2"/>
      <c r="R40" s="9"/>
      <c r="T40" s="9"/>
      <c r="U40" s="5">
        <f t="shared" si="0"/>
        <v>3.0522724955783509E-3</v>
      </c>
      <c r="V40" s="6"/>
    </row>
    <row r="41" spans="3:22" x14ac:dyDescent="0.25">
      <c r="C41" s="1">
        <v>42165</v>
      </c>
      <c r="D41" s="2">
        <v>1.0551999999999999</v>
      </c>
      <c r="E41" s="2">
        <v>1.0551996934183285</v>
      </c>
      <c r="F41" s="2"/>
      <c r="G41" s="2"/>
      <c r="R41" s="9"/>
      <c r="T41" s="9"/>
      <c r="U41" s="5">
        <f t="shared" si="0"/>
        <v>4.9401582515356604E-3</v>
      </c>
      <c r="V41" s="6"/>
    </row>
    <row r="42" spans="3:22" x14ac:dyDescent="0.25">
      <c r="C42" s="1">
        <v>42166</v>
      </c>
      <c r="D42" s="2">
        <v>1.0494000000000001</v>
      </c>
      <c r="E42" s="2">
        <v>1.0494002335915844</v>
      </c>
      <c r="F42" s="2"/>
      <c r="G42" s="2"/>
      <c r="U42" s="5">
        <f t="shared" si="0"/>
        <v>-5.5117501504932664E-3</v>
      </c>
      <c r="V42" s="6"/>
    </row>
    <row r="43" spans="3:22" x14ac:dyDescent="0.25">
      <c r="C43" s="1">
        <v>42167</v>
      </c>
      <c r="D43" s="2">
        <v>1.0452999999999999</v>
      </c>
      <c r="E43" s="2">
        <v>1.0453003192306753</v>
      </c>
      <c r="F43" s="2"/>
      <c r="G43" s="2"/>
      <c r="U43" s="5">
        <f t="shared" si="0"/>
        <v>-3.914646713950129E-3</v>
      </c>
      <c r="V43" s="6"/>
    </row>
    <row r="44" spans="3:22" x14ac:dyDescent="0.25">
      <c r="C44" s="1">
        <v>42170</v>
      </c>
      <c r="D44" s="2">
        <v>1.0491999999999999</v>
      </c>
      <c r="E44" s="2">
        <v>1.0492008460702649</v>
      </c>
      <c r="F44" s="2"/>
      <c r="G44" s="2"/>
      <c r="U44" s="5">
        <f t="shared" si="0"/>
        <v>3.7240434540571563E-3</v>
      </c>
      <c r="V44" s="6"/>
    </row>
    <row r="45" spans="3:22" x14ac:dyDescent="0.25">
      <c r="C45" s="1">
        <v>42171</v>
      </c>
      <c r="D45" s="2">
        <v>1.0484</v>
      </c>
      <c r="E45" s="2">
        <v>1.048399783743911</v>
      </c>
      <c r="F45" s="2"/>
      <c r="G45" s="2"/>
      <c r="U45" s="5">
        <f t="shared" si="0"/>
        <v>-7.627765434672501E-4</v>
      </c>
      <c r="V45" s="6"/>
    </row>
    <row r="46" spans="3:22" x14ac:dyDescent="0.25">
      <c r="C46" s="1">
        <v>42172</v>
      </c>
      <c r="D46" s="2">
        <v>1.0456000000000001</v>
      </c>
      <c r="E46" s="2">
        <v>1.0456019547124791</v>
      </c>
      <c r="F46" s="2"/>
      <c r="G46" s="2"/>
      <c r="U46" s="5">
        <f t="shared" si="0"/>
        <v>-2.674309139239002E-3</v>
      </c>
      <c r="V46" s="6"/>
    </row>
    <row r="47" spans="3:22" x14ac:dyDescent="0.25">
      <c r="C47" s="1">
        <v>42173</v>
      </c>
      <c r="D47" s="2">
        <v>1.0471999999999999</v>
      </c>
      <c r="E47" s="2">
        <v>1.0471999157508218</v>
      </c>
      <c r="F47" s="2"/>
      <c r="G47" s="2"/>
      <c r="U47" s="5">
        <f t="shared" si="0"/>
        <v>1.5290522856778177E-3</v>
      </c>
      <c r="V47" s="6"/>
    </row>
    <row r="48" spans="3:22" x14ac:dyDescent="0.25">
      <c r="C48" s="1">
        <v>42174</v>
      </c>
      <c r="D48" s="2">
        <v>1.0418000000000001</v>
      </c>
      <c r="E48" s="2">
        <v>1.0418000847334634</v>
      </c>
      <c r="F48" s="2"/>
      <c r="G48" s="2"/>
      <c r="U48" s="5">
        <f t="shared" si="0"/>
        <v>-5.1699492845988654E-3</v>
      </c>
      <c r="V48" s="6"/>
    </row>
    <row r="49" spans="3:22" x14ac:dyDescent="0.25">
      <c r="C49" s="1">
        <v>42177</v>
      </c>
      <c r="D49" s="2">
        <v>1.0450999999999999</v>
      </c>
      <c r="E49" s="2">
        <v>1.0450995314746083</v>
      </c>
      <c r="F49" s="2"/>
      <c r="G49" s="2"/>
      <c r="U49" s="5">
        <f t="shared" si="0"/>
        <v>3.1625882893667051E-3</v>
      </c>
      <c r="V49" s="6"/>
    </row>
    <row r="50" spans="3:22" x14ac:dyDescent="0.25">
      <c r="C50" s="1">
        <v>42178</v>
      </c>
      <c r="D50" s="2">
        <v>1.0430999999999999</v>
      </c>
      <c r="E50" s="2">
        <v>1.0431002842039034</v>
      </c>
      <c r="F50" s="2"/>
      <c r="G50" s="2"/>
      <c r="U50" s="5">
        <f t="shared" si="0"/>
        <v>-1.9155259185325985E-3</v>
      </c>
      <c r="V50" s="6"/>
    </row>
    <row r="51" spans="3:22" x14ac:dyDescent="0.25">
      <c r="C51" s="1">
        <v>42179</v>
      </c>
      <c r="D51" s="2">
        <v>1.046</v>
      </c>
      <c r="E51" s="2">
        <v>1.0460000527297049</v>
      </c>
      <c r="F51" s="2"/>
      <c r="G51" s="2"/>
      <c r="U51" s="5">
        <f t="shared" si="0"/>
        <v>2.7763169429429191E-3</v>
      </c>
      <c r="V51" s="6"/>
    </row>
    <row r="52" spans="3:22" x14ac:dyDescent="0.25">
      <c r="C52" s="1">
        <v>42180</v>
      </c>
      <c r="D52" s="2">
        <v>1.0489999999999999</v>
      </c>
      <c r="E52" s="2">
        <v>1.0490001121735879</v>
      </c>
      <c r="F52" s="2"/>
      <c r="G52" s="2"/>
      <c r="U52" s="5">
        <f t="shared" si="0"/>
        <v>2.8639637714288624E-3</v>
      </c>
      <c r="V52" s="6"/>
    </row>
    <row r="53" spans="3:22" x14ac:dyDescent="0.25">
      <c r="C53" s="1">
        <v>42181</v>
      </c>
      <c r="D53" s="2">
        <v>1.0424</v>
      </c>
      <c r="E53" s="2">
        <v>1.0424003523178103</v>
      </c>
      <c r="F53" s="2"/>
      <c r="G53" s="2"/>
      <c r="U53" s="5">
        <f t="shared" si="0"/>
        <v>-6.3115825856617513E-3</v>
      </c>
      <c r="V53" s="6"/>
    </row>
    <row r="54" spans="3:22" x14ac:dyDescent="0.25">
      <c r="C54" s="1">
        <v>42184</v>
      </c>
      <c r="D54" s="2">
        <v>1.0392999999999999</v>
      </c>
      <c r="E54" s="2">
        <v>1.0393023015983358</v>
      </c>
      <c r="F54" s="2"/>
      <c r="G54" s="2"/>
      <c r="U54" s="5">
        <f t="shared" si="0"/>
        <v>-2.9783372162594801E-3</v>
      </c>
      <c r="V54" s="6"/>
    </row>
    <row r="55" spans="3:22" x14ac:dyDescent="0.25">
      <c r="C55" s="1">
        <v>42185</v>
      </c>
      <c r="D55" s="2">
        <v>1.042</v>
      </c>
      <c r="E55" s="2">
        <v>1.0419989898635524</v>
      </c>
      <c r="F55" s="2"/>
      <c r="G55" s="2"/>
      <c r="U55" s="5">
        <f t="shared" si="0"/>
        <v>2.5945337189363857E-3</v>
      </c>
      <c r="V55" s="6"/>
    </row>
    <row r="56" spans="3:22" x14ac:dyDescent="0.25">
      <c r="C56" s="1">
        <v>42186</v>
      </c>
      <c r="D56" s="2">
        <v>1.048</v>
      </c>
      <c r="E56" s="2">
        <v>1.0480002756728375</v>
      </c>
      <c r="F56" s="2"/>
      <c r="G56" s="2"/>
      <c r="U56" s="5">
        <f t="shared" si="0"/>
        <v>5.7416425676752453E-3</v>
      </c>
      <c r="V56" s="6"/>
    </row>
    <row r="57" spans="3:22" x14ac:dyDescent="0.25">
      <c r="C57" s="1">
        <v>42187</v>
      </c>
      <c r="D57" s="2">
        <v>1.0459000000000001</v>
      </c>
      <c r="E57" s="2">
        <v>1.0459004280083002</v>
      </c>
      <c r="F57" s="2"/>
      <c r="G57" s="2"/>
      <c r="U57" s="5">
        <f t="shared" si="0"/>
        <v>-2.0058271207649553E-3</v>
      </c>
      <c r="V57" s="6"/>
    </row>
    <row r="58" spans="3:22" x14ac:dyDescent="0.25">
      <c r="C58" s="1">
        <v>42188</v>
      </c>
      <c r="D58" s="2">
        <v>1.0450999999999999</v>
      </c>
      <c r="E58" s="2">
        <v>1.0451000236991241</v>
      </c>
      <c r="F58" s="2"/>
      <c r="G58" s="2"/>
      <c r="U58" s="5">
        <f t="shared" si="0"/>
        <v>-7.6518415976462723E-4</v>
      </c>
      <c r="V58" s="6"/>
    </row>
    <row r="59" spans="3:22" x14ac:dyDescent="0.25">
      <c r="C59" s="1">
        <v>42191</v>
      </c>
      <c r="D59" s="2">
        <v>1.0421</v>
      </c>
      <c r="E59" s="2">
        <v>1.0421002994968405</v>
      </c>
      <c r="F59" s="2"/>
      <c r="G59" s="2"/>
      <c r="U59" s="5">
        <f t="shared" si="0"/>
        <v>-2.8746666020761091E-3</v>
      </c>
      <c r="V59" s="6"/>
    </row>
    <row r="60" spans="3:22" x14ac:dyDescent="0.25">
      <c r="C60" s="1">
        <v>42192</v>
      </c>
      <c r="D60" s="2">
        <v>1.0410999999999999</v>
      </c>
      <c r="E60" s="2">
        <v>1.0410996021199068</v>
      </c>
      <c r="F60" s="2"/>
      <c r="G60" s="2"/>
      <c r="U60" s="5">
        <f t="shared" si="0"/>
        <v>-9.60061517674686E-4</v>
      </c>
      <c r="V60" s="6"/>
    </row>
    <row r="61" spans="3:22" x14ac:dyDescent="0.25">
      <c r="C61" s="1">
        <v>42193</v>
      </c>
      <c r="D61" s="2">
        <v>1.0470999999999999</v>
      </c>
      <c r="E61" s="2">
        <v>1.0471003504632825</v>
      </c>
      <c r="F61" s="2"/>
      <c r="G61" s="2"/>
      <c r="U61" s="5">
        <f t="shared" si="0"/>
        <v>5.7465918127091731E-3</v>
      </c>
      <c r="V61" s="6"/>
    </row>
    <row r="62" spans="3:22" x14ac:dyDescent="0.25">
      <c r="C62" s="1">
        <v>42194</v>
      </c>
      <c r="D62" s="2">
        <v>1.0474000000000001</v>
      </c>
      <c r="E62" s="2">
        <v>1.0474004212702681</v>
      </c>
      <c r="F62" s="2"/>
      <c r="G62" s="2"/>
      <c r="U62" s="5">
        <f t="shared" si="0"/>
        <v>2.8646455197110787E-4</v>
      </c>
      <c r="V62" s="6"/>
    </row>
    <row r="63" spans="3:22" x14ac:dyDescent="0.25">
      <c r="C63" s="1">
        <v>42195</v>
      </c>
      <c r="D63" s="2">
        <v>1.0472999999999999</v>
      </c>
      <c r="E63" s="2">
        <v>1.0473001384416631</v>
      </c>
      <c r="F63" s="2"/>
      <c r="G63" s="2"/>
      <c r="U63" s="5">
        <f t="shared" si="0"/>
        <v>-9.5479066287471048E-5</v>
      </c>
      <c r="V63" s="6"/>
    </row>
    <row r="64" spans="3:22" x14ac:dyDescent="0.25">
      <c r="C64" s="1">
        <v>42198</v>
      </c>
      <c r="D64" s="2">
        <v>1.0456000000000001</v>
      </c>
      <c r="E64" s="2">
        <v>1.045598807742786</v>
      </c>
      <c r="F64" s="2"/>
      <c r="G64" s="2"/>
      <c r="U64" s="5">
        <f t="shared" si="0"/>
        <v>-1.6245404690876722E-3</v>
      </c>
      <c r="V64" s="6"/>
    </row>
    <row r="65" spans="3:22" x14ac:dyDescent="0.25">
      <c r="C65" s="1">
        <v>42199</v>
      </c>
      <c r="D65" s="2">
        <v>1.0404</v>
      </c>
      <c r="E65" s="2">
        <v>1.0403963762984281</v>
      </c>
      <c r="F65" s="2"/>
      <c r="G65" s="2"/>
      <c r="U65" s="5">
        <f t="shared" si="0"/>
        <v>-4.9856287355157999E-3</v>
      </c>
      <c r="V65" s="6"/>
    </row>
    <row r="66" spans="3:22" x14ac:dyDescent="0.25">
      <c r="C66" s="1">
        <v>42200</v>
      </c>
      <c r="D66" s="2">
        <v>1.0422</v>
      </c>
      <c r="E66" s="2">
        <v>1.0422001342213643</v>
      </c>
      <c r="F66" s="2"/>
      <c r="G66" s="2"/>
      <c r="U66" s="5">
        <f t="shared" si="0"/>
        <v>1.7286089006177952E-3</v>
      </c>
      <c r="V66" s="6"/>
    </row>
    <row r="67" spans="3:22" x14ac:dyDescent="0.25">
      <c r="C67" s="1">
        <v>42201</v>
      </c>
      <c r="D67" s="2">
        <v>1.0416000000000001</v>
      </c>
      <c r="E67" s="2">
        <v>1.041599788195382</v>
      </c>
      <c r="F67" s="2"/>
      <c r="G67" s="2"/>
      <c r="U67" s="5">
        <f t="shared" si="0"/>
        <v>-5.7587102080938757E-4</v>
      </c>
      <c r="V67" s="6"/>
    </row>
    <row r="68" spans="3:22" x14ac:dyDescent="0.25">
      <c r="C68" s="1">
        <v>42202</v>
      </c>
      <c r="D68" s="2">
        <v>1.0417000000000001</v>
      </c>
      <c r="E68" s="2">
        <v>1.0417003932810782</v>
      </c>
      <c r="F68" s="2"/>
      <c r="G68" s="2"/>
      <c r="U68" s="5">
        <f t="shared" si="0"/>
        <v>9.6001536098296036E-5</v>
      </c>
      <c r="V68" s="6"/>
    </row>
    <row r="69" spans="3:22" x14ac:dyDescent="0.25">
      <c r="C69" s="1">
        <v>42205</v>
      </c>
      <c r="D69" s="2">
        <v>1.0439000000000001</v>
      </c>
      <c r="E69" s="2">
        <v>1.0439012903022102</v>
      </c>
      <c r="F69" s="2"/>
      <c r="G69" s="2"/>
      <c r="U69" s="5">
        <f t="shared" si="0"/>
        <v>2.1097054238495977E-3</v>
      </c>
      <c r="V69" s="6"/>
    </row>
    <row r="70" spans="3:22" x14ac:dyDescent="0.25">
      <c r="C70" s="1">
        <v>42206</v>
      </c>
      <c r="D70" s="2">
        <v>1.0484</v>
      </c>
      <c r="E70" s="2">
        <v>1.0484005849670885</v>
      </c>
      <c r="F70" s="2"/>
      <c r="G70" s="2"/>
      <c r="U70" s="5">
        <f t="shared" ref="U70:U133" si="1">LN(D70)-LN(D69)</f>
        <v>4.3014930349985006E-3</v>
      </c>
      <c r="V70" s="6"/>
    </row>
    <row r="71" spans="3:22" x14ac:dyDescent="0.25">
      <c r="C71" s="1">
        <v>42207</v>
      </c>
      <c r="D71" s="2">
        <v>1.0489999999999999</v>
      </c>
      <c r="E71" s="2">
        <v>1.049000011564361</v>
      </c>
      <c r="F71" s="2"/>
      <c r="G71" s="2"/>
      <c r="U71" s="5">
        <f t="shared" si="1"/>
        <v>5.7213694704583845E-4</v>
      </c>
      <c r="V71" s="6"/>
    </row>
    <row r="72" spans="3:22" x14ac:dyDescent="0.25">
      <c r="C72" s="1">
        <v>42208</v>
      </c>
      <c r="D72" s="2">
        <v>1.054</v>
      </c>
      <c r="E72" s="2">
        <v>1.0539993379882078</v>
      </c>
      <c r="F72" s="2"/>
      <c r="G72" s="2"/>
      <c r="U72" s="5">
        <f t="shared" si="1"/>
        <v>4.7551207050105723E-3</v>
      </c>
      <c r="V72" s="6"/>
    </row>
    <row r="73" spans="3:22" x14ac:dyDescent="0.25">
      <c r="C73" s="1">
        <v>42209</v>
      </c>
      <c r="D73" s="2">
        <v>1.0568</v>
      </c>
      <c r="E73" s="2">
        <v>1.056800018977885</v>
      </c>
      <c r="F73" s="2"/>
      <c r="G73" s="2"/>
      <c r="U73" s="5">
        <f t="shared" si="1"/>
        <v>2.6530241068078442E-3</v>
      </c>
      <c r="V73" s="6"/>
    </row>
    <row r="74" spans="3:22" x14ac:dyDescent="0.25">
      <c r="C74" s="1">
        <v>42212</v>
      </c>
      <c r="D74" s="2">
        <v>1.0673999999999999</v>
      </c>
      <c r="E74" s="2">
        <v>1.0674000032085142</v>
      </c>
      <c r="F74" s="2"/>
      <c r="G74" s="2"/>
      <c r="U74" s="5">
        <f t="shared" si="1"/>
        <v>9.980310691728847E-3</v>
      </c>
      <c r="V74" s="6"/>
    </row>
    <row r="75" spans="3:22" x14ac:dyDescent="0.25">
      <c r="C75" s="1">
        <v>42213</v>
      </c>
      <c r="D75" s="2">
        <v>1.0648</v>
      </c>
      <c r="E75" s="2">
        <v>1.0648005939242</v>
      </c>
      <c r="F75" s="2"/>
      <c r="G75" s="2"/>
      <c r="U75" s="5">
        <f t="shared" si="1"/>
        <v>-2.4387968189425319E-3</v>
      </c>
      <c r="V75" s="6"/>
    </row>
    <row r="76" spans="3:22" x14ac:dyDescent="0.25">
      <c r="C76" s="1">
        <v>42214</v>
      </c>
      <c r="D76" s="2">
        <v>1.0624</v>
      </c>
      <c r="E76" s="2">
        <v>1.0624001480058081</v>
      </c>
      <c r="F76" s="2"/>
      <c r="G76" s="2"/>
      <c r="U76" s="5">
        <f t="shared" si="1"/>
        <v>-2.2564883587324266E-3</v>
      </c>
      <c r="V76" s="6"/>
    </row>
    <row r="77" spans="3:22" x14ac:dyDescent="0.25">
      <c r="C77" s="1">
        <v>42215</v>
      </c>
      <c r="D77" s="2">
        <v>1.0593999999999999</v>
      </c>
      <c r="E77" s="2">
        <v>1.0593998931605455</v>
      </c>
      <c r="F77" s="2"/>
      <c r="G77" s="2"/>
      <c r="U77" s="5">
        <f t="shared" si="1"/>
        <v>-2.8277896117432089E-3</v>
      </c>
      <c r="V77" s="6"/>
    </row>
    <row r="78" spans="3:22" x14ac:dyDescent="0.25">
      <c r="C78" s="1">
        <v>42216</v>
      </c>
      <c r="D78" s="2">
        <v>1.0608</v>
      </c>
      <c r="E78" s="2">
        <v>1.0607998377250751</v>
      </c>
      <c r="F78" s="2"/>
      <c r="G78" s="2"/>
      <c r="U78" s="5">
        <f t="shared" si="1"/>
        <v>1.3206303211718215E-3</v>
      </c>
      <c r="V78" s="6"/>
    </row>
    <row r="79" spans="3:22" x14ac:dyDescent="0.25">
      <c r="C79" s="1">
        <v>42219</v>
      </c>
      <c r="D79" s="2">
        <v>1.0616000000000001</v>
      </c>
      <c r="E79" s="2">
        <v>1.0616007903750055</v>
      </c>
      <c r="F79" s="2"/>
      <c r="G79" s="2"/>
      <c r="U79" s="5">
        <f t="shared" si="1"/>
        <v>7.5386358639981804E-4</v>
      </c>
      <c r="V79" s="6"/>
    </row>
    <row r="80" spans="3:22" x14ac:dyDescent="0.25">
      <c r="C80" s="1">
        <v>42220</v>
      </c>
      <c r="D80" s="2">
        <v>1.0648</v>
      </c>
      <c r="E80" s="2">
        <v>1.0648008422191706</v>
      </c>
      <c r="F80" s="2"/>
      <c r="G80" s="2"/>
      <c r="U80" s="5">
        <f t="shared" si="1"/>
        <v>3.009784062903996E-3</v>
      </c>
      <c r="V80" s="6"/>
    </row>
    <row r="81" spans="3:22" x14ac:dyDescent="0.25">
      <c r="C81" s="1">
        <v>42221</v>
      </c>
      <c r="D81" s="2">
        <v>1.0673999999999999</v>
      </c>
      <c r="E81" s="2">
        <v>1.0674014004643109</v>
      </c>
      <c r="F81" s="2"/>
      <c r="G81" s="2"/>
      <c r="U81" s="5">
        <f t="shared" si="1"/>
        <v>2.4387968189425319E-3</v>
      </c>
      <c r="V81" s="6"/>
    </row>
    <row r="82" spans="3:22" x14ac:dyDescent="0.25">
      <c r="C82" s="1">
        <v>42222</v>
      </c>
      <c r="D82" s="2">
        <v>1.0716000000000001</v>
      </c>
      <c r="E82" s="2">
        <v>1.0715998422808417</v>
      </c>
      <c r="F82" s="2"/>
      <c r="G82" s="2"/>
      <c r="U82" s="5">
        <f t="shared" si="1"/>
        <v>3.9270737706093989E-3</v>
      </c>
      <c r="V82" s="6"/>
    </row>
    <row r="83" spans="3:22" x14ac:dyDescent="0.25">
      <c r="C83" s="1">
        <v>42223</v>
      </c>
      <c r="D83" s="2">
        <v>1.0785</v>
      </c>
      <c r="E83" s="2">
        <v>1.0785011297289735</v>
      </c>
      <c r="F83" s="2"/>
      <c r="G83" s="2"/>
      <c r="U83" s="5">
        <f t="shared" si="1"/>
        <v>6.4183281587573138E-3</v>
      </c>
      <c r="V83" s="6"/>
    </row>
    <row r="84" spans="3:22" x14ac:dyDescent="0.25">
      <c r="C84" s="1">
        <v>42226</v>
      </c>
      <c r="D84" s="2">
        <v>1.0840000000000001</v>
      </c>
      <c r="E84" s="2">
        <v>1.0840013147664127</v>
      </c>
      <c r="F84" s="2"/>
      <c r="G84" s="2"/>
      <c r="U84" s="5">
        <f t="shared" si="1"/>
        <v>5.0867161703805064E-3</v>
      </c>
      <c r="V84" s="6"/>
    </row>
    <row r="85" spans="3:22" x14ac:dyDescent="0.25">
      <c r="C85" s="1">
        <v>42227</v>
      </c>
      <c r="D85" s="2">
        <v>1.0911</v>
      </c>
      <c r="E85" s="2">
        <v>1.0911041017789544</v>
      </c>
      <c r="F85" s="2"/>
      <c r="G85" s="2"/>
      <c r="U85" s="5">
        <f t="shared" si="1"/>
        <v>6.5284586614614143E-3</v>
      </c>
      <c r="V85" s="6"/>
    </row>
    <row r="86" spans="3:22" x14ac:dyDescent="0.25">
      <c r="C86" s="1">
        <v>42228</v>
      </c>
      <c r="D86" s="2">
        <v>1.0882000000000001</v>
      </c>
      <c r="E86" s="2">
        <v>1.0881990485215756</v>
      </c>
      <c r="F86" s="2"/>
      <c r="G86" s="2"/>
      <c r="U86" s="5">
        <f t="shared" si="1"/>
        <v>-2.6614066092279925E-3</v>
      </c>
      <c r="V86" s="6"/>
    </row>
    <row r="87" spans="3:22" x14ac:dyDescent="0.25">
      <c r="C87" s="1">
        <v>42229</v>
      </c>
      <c r="D87" s="2">
        <v>1.0886</v>
      </c>
      <c r="E87" s="2">
        <v>1.0886008885007268</v>
      </c>
      <c r="F87" s="2"/>
      <c r="G87" s="2"/>
      <c r="U87" s="5">
        <f t="shared" si="1"/>
        <v>3.6751194827465417E-4</v>
      </c>
      <c r="V87" s="6"/>
    </row>
    <row r="88" spans="3:22" x14ac:dyDescent="0.25">
      <c r="C88" s="1">
        <v>42230</v>
      </c>
      <c r="D88" s="2">
        <v>1.0841000000000001</v>
      </c>
      <c r="E88" s="2">
        <v>1.084099920311399</v>
      </c>
      <c r="F88" s="2"/>
      <c r="G88" s="2"/>
      <c r="U88" s="5">
        <f t="shared" si="1"/>
        <v>-4.1423173328535429E-3</v>
      </c>
      <c r="V88" s="6"/>
    </row>
    <row r="89" spans="3:22" x14ac:dyDescent="0.25">
      <c r="C89" s="1">
        <v>42233</v>
      </c>
      <c r="D89" s="2">
        <v>1.0839000000000001</v>
      </c>
      <c r="E89" s="2">
        <v>1.0839001244521669</v>
      </c>
      <c r="F89" s="2"/>
      <c r="G89" s="2"/>
      <c r="U89" s="5">
        <f t="shared" si="1"/>
        <v>-1.845018455418207E-4</v>
      </c>
      <c r="V89" s="6"/>
    </row>
    <row r="90" spans="3:22" x14ac:dyDescent="0.25">
      <c r="C90" s="1">
        <v>42234</v>
      </c>
      <c r="D90" s="2">
        <v>1.0779000000000001</v>
      </c>
      <c r="E90" s="2">
        <v>1.0779004012926303</v>
      </c>
      <c r="F90" s="2"/>
      <c r="G90" s="2"/>
      <c r="U90" s="5">
        <f t="shared" si="1"/>
        <v>-5.5509440341214994E-3</v>
      </c>
      <c r="V90" s="6"/>
    </row>
    <row r="91" spans="3:22" x14ac:dyDescent="0.25">
      <c r="C91" s="1">
        <v>42235</v>
      </c>
      <c r="D91" s="2">
        <v>1.0728</v>
      </c>
      <c r="E91" s="2">
        <v>1.0728019956023302</v>
      </c>
      <c r="F91" s="2"/>
      <c r="G91" s="2"/>
      <c r="U91" s="5">
        <f t="shared" si="1"/>
        <v>-4.742650820114061E-3</v>
      </c>
      <c r="V91" s="6"/>
    </row>
    <row r="92" spans="3:22" x14ac:dyDescent="0.25">
      <c r="C92" s="1">
        <v>42236</v>
      </c>
      <c r="D92" s="2">
        <v>1.077</v>
      </c>
      <c r="E92" s="2">
        <v>1.0769996638379697</v>
      </c>
      <c r="F92" s="2"/>
      <c r="G92" s="2"/>
      <c r="U92" s="5">
        <f t="shared" si="1"/>
        <v>3.9073451889197752E-3</v>
      </c>
      <c r="V92" s="6"/>
    </row>
    <row r="93" spans="3:22" x14ac:dyDescent="0.25">
      <c r="C93" s="1">
        <v>42237</v>
      </c>
      <c r="D93" s="2">
        <v>1.0773999999999999</v>
      </c>
      <c r="E93" s="2">
        <v>1.0774001256324242</v>
      </c>
      <c r="F93" s="2"/>
      <c r="G93" s="2"/>
      <c r="U93" s="5">
        <f t="shared" si="1"/>
        <v>3.7133309004477866E-4</v>
      </c>
      <c r="V93" s="6"/>
    </row>
    <row r="94" spans="3:22" x14ac:dyDescent="0.25">
      <c r="C94" s="1">
        <v>42240</v>
      </c>
      <c r="D94" s="2">
        <v>1.0803</v>
      </c>
      <c r="E94" s="2">
        <v>1.0803005982456122</v>
      </c>
      <c r="F94" s="2"/>
      <c r="G94" s="2"/>
      <c r="U94" s="5">
        <f t="shared" si="1"/>
        <v>2.68804907650598E-3</v>
      </c>
      <c r="V94" s="6"/>
    </row>
    <row r="95" spans="3:22" x14ac:dyDescent="0.25">
      <c r="C95" s="1">
        <v>42241</v>
      </c>
      <c r="D95" s="2">
        <v>1.0823</v>
      </c>
      <c r="E95" s="2">
        <v>1.0823008609514866</v>
      </c>
      <c r="F95" s="2"/>
      <c r="G95" s="2"/>
      <c r="U95" s="5">
        <f t="shared" si="1"/>
        <v>1.8496259781614899E-3</v>
      </c>
      <c r="V95" s="6"/>
    </row>
    <row r="96" spans="3:22" x14ac:dyDescent="0.25">
      <c r="C96" s="1">
        <v>42242</v>
      </c>
      <c r="D96" s="2">
        <v>1.0795999999999999</v>
      </c>
      <c r="E96" s="2">
        <v>1.0796011590764074</v>
      </c>
      <c r="F96" s="2"/>
      <c r="G96" s="2"/>
      <c r="U96" s="5">
        <f t="shared" si="1"/>
        <v>-2.4978041572512738E-3</v>
      </c>
      <c r="V96" s="6"/>
    </row>
    <row r="97" spans="3:22" x14ac:dyDescent="0.25">
      <c r="C97" s="1">
        <v>42243</v>
      </c>
      <c r="D97" s="2">
        <v>1.0855999999999999</v>
      </c>
      <c r="E97" s="2">
        <v>1.085601501472766</v>
      </c>
      <c r="F97" s="2"/>
      <c r="G97" s="2"/>
      <c r="U97" s="5">
        <f t="shared" si="1"/>
        <v>5.5422273768098024E-3</v>
      </c>
      <c r="V97" s="6"/>
    </row>
    <row r="98" spans="3:22" x14ac:dyDescent="0.25">
      <c r="C98" s="1">
        <v>42244</v>
      </c>
      <c r="D98" s="2">
        <v>1.0767</v>
      </c>
      <c r="E98" s="2">
        <v>1.0766987927538012</v>
      </c>
      <c r="F98" s="2"/>
      <c r="G98" s="2"/>
      <c r="U98" s="5">
        <f t="shared" si="1"/>
        <v>-8.2320216989880263E-3</v>
      </c>
      <c r="V98" s="6"/>
    </row>
    <row r="99" spans="3:22" x14ac:dyDescent="0.25">
      <c r="C99" s="1">
        <v>42247</v>
      </c>
      <c r="D99" s="2">
        <v>1.0840000000000001</v>
      </c>
      <c r="E99" s="2">
        <v>1.0839998225053062</v>
      </c>
      <c r="F99" s="2"/>
      <c r="G99" s="2"/>
      <c r="U99" s="5">
        <f t="shared" si="1"/>
        <v>6.757095177920322E-3</v>
      </c>
      <c r="V99" s="6"/>
    </row>
    <row r="100" spans="3:22" x14ac:dyDescent="0.25">
      <c r="C100" s="1">
        <v>42248</v>
      </c>
      <c r="D100" s="2">
        <v>1.085</v>
      </c>
      <c r="E100" s="2">
        <v>1.0849996971172902</v>
      </c>
      <c r="F100" s="2"/>
      <c r="G100" s="2"/>
      <c r="U100" s="5">
        <f t="shared" si="1"/>
        <v>9.2208397496830463E-4</v>
      </c>
      <c r="V100" s="6"/>
    </row>
    <row r="101" spans="3:22" x14ac:dyDescent="0.25">
      <c r="C101" s="1">
        <v>42249</v>
      </c>
      <c r="D101" s="2">
        <v>1.0884</v>
      </c>
      <c r="E101" s="2">
        <v>1.0884029714409031</v>
      </c>
      <c r="F101" s="2"/>
      <c r="G101" s="2"/>
      <c r="U101" s="5">
        <f t="shared" si="1"/>
        <v>3.1287409345313599E-3</v>
      </c>
      <c r="V101" s="6"/>
    </row>
    <row r="102" spans="3:22" x14ac:dyDescent="0.25">
      <c r="C102" s="1">
        <v>42250</v>
      </c>
      <c r="D102" s="2">
        <v>1.0825</v>
      </c>
      <c r="E102" s="2">
        <v>1.0824985827469262</v>
      </c>
      <c r="F102" s="2"/>
      <c r="G102" s="2"/>
      <c r="U102" s="5">
        <f t="shared" si="1"/>
        <v>-5.4355470324463223E-3</v>
      </c>
      <c r="V102" s="6"/>
    </row>
    <row r="103" spans="3:22" x14ac:dyDescent="0.25">
      <c r="C103" s="1">
        <v>42251</v>
      </c>
      <c r="D103" s="2">
        <v>1.0839000000000001</v>
      </c>
      <c r="E103" s="2">
        <v>1.0839003537067278</v>
      </c>
      <c r="F103" s="2"/>
      <c r="G103" s="2"/>
      <c r="U103" s="5">
        <f t="shared" si="1"/>
        <v>1.2924669450593701E-3</v>
      </c>
      <c r="V103" s="6"/>
    </row>
    <row r="104" spans="3:22" x14ac:dyDescent="0.25">
      <c r="C104" s="1">
        <v>42254</v>
      </c>
      <c r="D104" s="2">
        <v>1.0894999999999999</v>
      </c>
      <c r="E104" s="2">
        <v>1.0895002645062331</v>
      </c>
      <c r="F104" s="2"/>
      <c r="G104" s="2"/>
      <c r="U104" s="5">
        <f t="shared" si="1"/>
        <v>5.1532275629701807E-3</v>
      </c>
      <c r="V104" s="6"/>
    </row>
    <row r="105" spans="3:22" x14ac:dyDescent="0.25">
      <c r="C105" s="1">
        <v>42255</v>
      </c>
      <c r="D105" s="2">
        <v>1.0963000000000001</v>
      </c>
      <c r="E105" s="2">
        <v>1.096300146060569</v>
      </c>
      <c r="F105" s="2"/>
      <c r="G105" s="2"/>
      <c r="U105" s="5">
        <f t="shared" si="1"/>
        <v>6.2219982958199027E-3</v>
      </c>
      <c r="V105" s="6"/>
    </row>
    <row r="106" spans="3:22" x14ac:dyDescent="0.25">
      <c r="C106" s="1">
        <v>42256</v>
      </c>
      <c r="D106" s="2">
        <v>1.0945</v>
      </c>
      <c r="E106" s="2">
        <v>1.0944997745217713</v>
      </c>
      <c r="F106" s="2"/>
      <c r="G106" s="2"/>
      <c r="U106" s="5">
        <f t="shared" si="1"/>
        <v>-1.643235717576727E-3</v>
      </c>
      <c r="V106" s="6"/>
    </row>
    <row r="107" spans="3:22" x14ac:dyDescent="0.25">
      <c r="C107" s="1">
        <v>42257</v>
      </c>
      <c r="D107" s="2">
        <v>1.0975999999999999</v>
      </c>
      <c r="E107" s="2">
        <v>1.0976015267254766</v>
      </c>
      <c r="F107" s="2"/>
      <c r="G107" s="2"/>
      <c r="U107" s="5">
        <f t="shared" si="1"/>
        <v>2.8283400087030369E-3</v>
      </c>
      <c r="V107" s="6"/>
    </row>
    <row r="108" spans="3:22" x14ac:dyDescent="0.25">
      <c r="C108" s="1">
        <v>42258</v>
      </c>
      <c r="D108" s="2">
        <v>1.0986</v>
      </c>
      <c r="E108" s="2">
        <v>1.0986001305094923</v>
      </c>
      <c r="F108" s="2"/>
      <c r="G108" s="2"/>
      <c r="U108" s="5">
        <f t="shared" si="1"/>
        <v>9.1066393689934189E-4</v>
      </c>
      <c r="V108" s="6"/>
    </row>
    <row r="109" spans="3:22" x14ac:dyDescent="0.25">
      <c r="C109" s="1">
        <v>42261</v>
      </c>
      <c r="D109" s="2">
        <v>1.0955999999999999</v>
      </c>
      <c r="E109" s="2">
        <v>1.0955998962737943</v>
      </c>
      <c r="F109" s="2"/>
      <c r="G109" s="2"/>
      <c r="U109" s="5">
        <f t="shared" si="1"/>
        <v>-2.734483519597028E-3</v>
      </c>
      <c r="V109" s="6"/>
    </row>
    <row r="110" spans="3:22" x14ac:dyDescent="0.25">
      <c r="C110" s="1">
        <v>42262</v>
      </c>
      <c r="D110" s="2">
        <v>1.0972999999999999</v>
      </c>
      <c r="E110" s="2">
        <v>1.0973001332959456</v>
      </c>
      <c r="F110" s="2"/>
      <c r="G110" s="2"/>
      <c r="U110" s="5">
        <f t="shared" si="1"/>
        <v>1.5504586078303739E-3</v>
      </c>
      <c r="V110" s="6"/>
    </row>
    <row r="111" spans="3:22" x14ac:dyDescent="0.25">
      <c r="C111" s="1">
        <v>42263</v>
      </c>
      <c r="D111" s="2">
        <v>1.0966</v>
      </c>
      <c r="E111" s="2">
        <v>1.0965986339388569</v>
      </c>
      <c r="F111" s="2"/>
      <c r="G111" s="2"/>
      <c r="U111" s="5">
        <f t="shared" si="1"/>
        <v>-6.3813302680527928E-4</v>
      </c>
      <c r="V111" s="6"/>
    </row>
    <row r="112" spans="3:22" x14ac:dyDescent="0.25">
      <c r="C112" s="1">
        <v>42264</v>
      </c>
      <c r="D112" s="2">
        <v>1.0975999999999999</v>
      </c>
      <c r="E112" s="2">
        <v>1.0975999863608816</v>
      </c>
      <c r="F112" s="2"/>
      <c r="G112" s="2"/>
      <c r="U112" s="5">
        <f t="shared" si="1"/>
        <v>9.1149400167259143E-4</v>
      </c>
      <c r="V112" s="6"/>
    </row>
    <row r="113" spans="3:22" x14ac:dyDescent="0.25">
      <c r="C113" s="1">
        <v>42265</v>
      </c>
      <c r="D113" s="2">
        <v>1.0944</v>
      </c>
      <c r="E113" s="2">
        <v>1.0943995409311575</v>
      </c>
      <c r="F113" s="2"/>
      <c r="G113" s="2"/>
      <c r="U113" s="5">
        <f t="shared" si="1"/>
        <v>-2.9197101033346523E-3</v>
      </c>
      <c r="V113" s="6"/>
    </row>
    <row r="114" spans="3:22" x14ac:dyDescent="0.25">
      <c r="C114" s="1">
        <v>42268</v>
      </c>
      <c r="D114" s="2">
        <v>1.0874999999999999</v>
      </c>
      <c r="E114" s="2">
        <v>1.087500222303655</v>
      </c>
      <c r="F114" s="2"/>
      <c r="G114" s="2"/>
      <c r="U114" s="5">
        <f t="shared" si="1"/>
        <v>-6.3247839054469679E-3</v>
      </c>
      <c r="V114" s="6"/>
    </row>
    <row r="115" spans="3:22" x14ac:dyDescent="0.25">
      <c r="C115" s="1">
        <v>42269</v>
      </c>
      <c r="D115" s="2">
        <v>1.0847</v>
      </c>
      <c r="E115" s="2">
        <v>1.0847007372223934</v>
      </c>
      <c r="F115" s="2"/>
      <c r="G115" s="2"/>
      <c r="U115" s="5">
        <f t="shared" si="1"/>
        <v>-2.5780329166672361E-3</v>
      </c>
      <c r="V115" s="6"/>
    </row>
    <row r="116" spans="3:22" x14ac:dyDescent="0.25">
      <c r="C116" s="1">
        <v>42270</v>
      </c>
      <c r="D116" s="2">
        <v>1.0954999999999999</v>
      </c>
      <c r="E116" s="2">
        <v>1.0955003941542902</v>
      </c>
      <c r="F116" s="2"/>
      <c r="G116" s="2"/>
      <c r="U116" s="5">
        <f t="shared" si="1"/>
        <v>9.9074289893492928E-3</v>
      </c>
      <c r="V116" s="6"/>
    </row>
    <row r="117" spans="3:22" x14ac:dyDescent="0.25">
      <c r="C117" s="1">
        <v>42271</v>
      </c>
      <c r="D117" s="2">
        <v>1.0935999999999999</v>
      </c>
      <c r="E117" s="2">
        <v>1.0935998991687084</v>
      </c>
      <c r="F117" s="2"/>
      <c r="G117" s="2"/>
      <c r="U117" s="5">
        <f t="shared" si="1"/>
        <v>-1.7358736257814117E-3</v>
      </c>
      <c r="V117" s="6"/>
    </row>
    <row r="118" spans="3:22" x14ac:dyDescent="0.25">
      <c r="C118" s="1">
        <v>42272</v>
      </c>
      <c r="D118" s="2">
        <v>1.0961000000000001</v>
      </c>
      <c r="E118" s="2">
        <v>1.0960996706729067</v>
      </c>
      <c r="F118" s="2"/>
      <c r="G118" s="2"/>
      <c r="U118" s="5">
        <f t="shared" si="1"/>
        <v>2.2834188119380538E-3</v>
      </c>
      <c r="V118" s="6"/>
    </row>
    <row r="119" spans="3:22" x14ac:dyDescent="0.25">
      <c r="C119" s="1">
        <v>42275</v>
      </c>
      <c r="D119" s="2">
        <v>1.0949</v>
      </c>
      <c r="E119" s="2">
        <v>1.0949001269432288</v>
      </c>
      <c r="F119" s="2"/>
      <c r="G119" s="2"/>
      <c r="U119" s="5">
        <f t="shared" si="1"/>
        <v>-1.09539034229858E-3</v>
      </c>
      <c r="V119" s="6"/>
    </row>
    <row r="120" spans="3:22" x14ac:dyDescent="0.25">
      <c r="C120" s="1">
        <v>42276</v>
      </c>
      <c r="D120" s="2">
        <v>1.0926</v>
      </c>
      <c r="E120" s="2">
        <v>1.0926002928789671</v>
      </c>
      <c r="F120" s="2"/>
      <c r="G120" s="2"/>
      <c r="U120" s="5">
        <f t="shared" si="1"/>
        <v>-2.1028579177619078E-3</v>
      </c>
      <c r="V120" s="6"/>
    </row>
    <row r="121" spans="3:22" x14ac:dyDescent="0.25">
      <c r="C121" s="1">
        <v>42277</v>
      </c>
      <c r="D121" s="2">
        <v>1.0888</v>
      </c>
      <c r="E121" s="2">
        <v>1.088799993667467</v>
      </c>
      <c r="F121" s="2"/>
      <c r="G121" s="2"/>
      <c r="U121" s="5">
        <f t="shared" si="1"/>
        <v>-3.4840046243609785E-3</v>
      </c>
      <c r="V121" s="6"/>
    </row>
    <row r="122" spans="3:22" x14ac:dyDescent="0.25">
      <c r="C122" s="1">
        <v>42278</v>
      </c>
      <c r="D122" s="2">
        <v>1.0932999999999999</v>
      </c>
      <c r="E122" s="2">
        <v>1.0932993339569459</v>
      </c>
      <c r="F122" s="2"/>
      <c r="G122" s="2"/>
      <c r="U122" s="5">
        <f t="shared" si="1"/>
        <v>4.1244731031827436E-3</v>
      </c>
      <c r="V122" s="6"/>
    </row>
    <row r="123" spans="3:22" x14ac:dyDescent="0.25">
      <c r="C123" s="1">
        <v>42279</v>
      </c>
      <c r="D123" s="2">
        <v>1.0891999999999999</v>
      </c>
      <c r="E123" s="2">
        <v>1.0892005409520518</v>
      </c>
      <c r="F123" s="2"/>
      <c r="G123" s="2"/>
      <c r="U123" s="5">
        <f t="shared" si="1"/>
        <v>-3.7571636408345738E-3</v>
      </c>
      <c r="V123" s="6"/>
    </row>
    <row r="124" spans="3:22" x14ac:dyDescent="0.25">
      <c r="C124" s="1">
        <v>42282</v>
      </c>
      <c r="D124" s="2">
        <v>1.0915999999999999</v>
      </c>
      <c r="E124" s="2">
        <v>1.0915998027921552</v>
      </c>
      <c r="F124" s="2"/>
      <c r="G124" s="2"/>
      <c r="U124" s="5">
        <f t="shared" si="1"/>
        <v>2.2010280345788336E-3</v>
      </c>
      <c r="V124" s="6"/>
    </row>
    <row r="125" spans="3:22" x14ac:dyDescent="0.25">
      <c r="C125" s="1">
        <v>42283</v>
      </c>
      <c r="D125" s="2">
        <v>1.0906</v>
      </c>
      <c r="E125" s="2">
        <v>1.0906004574708765</v>
      </c>
      <c r="F125" s="2"/>
      <c r="G125" s="2"/>
      <c r="U125" s="5">
        <f t="shared" si="1"/>
        <v>-9.1650634222210925E-4</v>
      </c>
      <c r="V125" s="6"/>
    </row>
    <row r="126" spans="3:22" x14ac:dyDescent="0.25">
      <c r="C126" s="1">
        <v>42284</v>
      </c>
      <c r="D126" s="2">
        <v>1.0941000000000001</v>
      </c>
      <c r="E126" s="2">
        <v>1.0941007262944478</v>
      </c>
      <c r="F126" s="2"/>
      <c r="G126" s="2"/>
      <c r="U126" s="5">
        <f t="shared" si="1"/>
        <v>3.2041039907830943E-3</v>
      </c>
      <c r="V126" s="6"/>
    </row>
    <row r="127" spans="3:22" x14ac:dyDescent="0.25">
      <c r="C127" s="1">
        <v>42285</v>
      </c>
      <c r="D127" s="2">
        <v>1.0898000000000001</v>
      </c>
      <c r="E127" s="2">
        <v>1.0898009106444373</v>
      </c>
      <c r="F127" s="2"/>
      <c r="G127" s="2"/>
      <c r="U127" s="5">
        <f t="shared" si="1"/>
        <v>-3.9379143337462397E-3</v>
      </c>
      <c r="V127" s="6"/>
    </row>
    <row r="128" spans="3:22" x14ac:dyDescent="0.25">
      <c r="C128" s="1">
        <v>42286</v>
      </c>
      <c r="D128" s="2">
        <v>1.0925</v>
      </c>
      <c r="E128" s="2">
        <v>1.0925001000484431</v>
      </c>
      <c r="F128" s="2"/>
      <c r="G128" s="2"/>
      <c r="U128" s="5">
        <f t="shared" si="1"/>
        <v>2.4744548207471795E-3</v>
      </c>
      <c r="V128" s="6"/>
    </row>
    <row r="129" spans="3:22" x14ac:dyDescent="0.25">
      <c r="C129" s="1">
        <v>42289</v>
      </c>
      <c r="D129" s="2">
        <v>1.0935999999999999</v>
      </c>
      <c r="E129" s="2">
        <v>1.0935999789878676</v>
      </c>
      <c r="F129" s="2"/>
      <c r="G129" s="2"/>
      <c r="U129" s="5">
        <f t="shared" si="1"/>
        <v>1.0063584399944842E-3</v>
      </c>
      <c r="V129" s="6"/>
    </row>
    <row r="130" spans="3:22" x14ac:dyDescent="0.25">
      <c r="C130" s="1">
        <v>42290</v>
      </c>
      <c r="D130" s="2">
        <v>1.0904</v>
      </c>
      <c r="E130" s="2">
        <v>1.0904004462936754</v>
      </c>
      <c r="F130" s="2"/>
      <c r="G130" s="2"/>
      <c r="U130" s="5">
        <f t="shared" si="1"/>
        <v>-2.9304050274168297E-3</v>
      </c>
      <c r="V130" s="6"/>
    </row>
    <row r="131" spans="3:22" x14ac:dyDescent="0.25">
      <c r="C131" s="1">
        <v>42291</v>
      </c>
      <c r="D131" s="2">
        <v>1.0900000000000001</v>
      </c>
      <c r="E131" s="2">
        <v>1.0899999212816345</v>
      </c>
      <c r="F131" s="2"/>
      <c r="G131" s="2"/>
      <c r="U131" s="5">
        <f t="shared" si="1"/>
        <v>-3.6690515913342936E-4</v>
      </c>
      <c r="V131" s="6"/>
    </row>
    <row r="132" spans="3:22" x14ac:dyDescent="0.25">
      <c r="C132" s="1">
        <v>42292</v>
      </c>
      <c r="D132" s="2">
        <v>1.0823</v>
      </c>
      <c r="E132" s="2">
        <v>1.0822999792449448</v>
      </c>
      <c r="F132" s="2"/>
      <c r="G132" s="2"/>
      <c r="U132" s="5">
        <f t="shared" si="1"/>
        <v>-7.0892899220886957E-3</v>
      </c>
      <c r="V132" s="6"/>
    </row>
    <row r="133" spans="3:22" x14ac:dyDescent="0.25">
      <c r="C133" s="1">
        <v>42293</v>
      </c>
      <c r="D133" s="2">
        <v>1.0824</v>
      </c>
      <c r="E133" s="2">
        <v>1.0824006415632865</v>
      </c>
      <c r="F133" s="2"/>
      <c r="G133" s="2"/>
      <c r="U133" s="5">
        <f t="shared" si="1"/>
        <v>9.2391555477536191E-5</v>
      </c>
      <c r="V133" s="6"/>
    </row>
    <row r="134" spans="3:22" x14ac:dyDescent="0.25">
      <c r="C134" s="1">
        <v>42296</v>
      </c>
      <c r="D134" s="2">
        <v>1.0833999999999999</v>
      </c>
      <c r="E134" s="2">
        <v>1.0833982264535722</v>
      </c>
      <c r="F134" s="2"/>
      <c r="G134" s="2"/>
      <c r="U134" s="5">
        <f t="shared" ref="U134:U197" si="2">LN(D134)-LN(D133)</f>
        <v>9.2344636722010986E-4</v>
      </c>
      <c r="V134" s="6"/>
    </row>
    <row r="135" spans="3:22" x14ac:dyDescent="0.25">
      <c r="C135" s="1">
        <v>42297</v>
      </c>
      <c r="D135" s="2">
        <v>1.0847</v>
      </c>
      <c r="E135" s="2">
        <v>1.0846998778748231</v>
      </c>
      <c r="F135" s="2"/>
      <c r="G135" s="2"/>
      <c r="U135" s="5">
        <f t="shared" si="2"/>
        <v>1.1992068223734276E-3</v>
      </c>
      <c r="V135" s="6"/>
    </row>
    <row r="136" spans="3:22" x14ac:dyDescent="0.25">
      <c r="C136" s="1">
        <v>42298</v>
      </c>
      <c r="D136" s="2">
        <v>1.0881000000000001</v>
      </c>
      <c r="E136" s="2">
        <v>1.0881025047023696</v>
      </c>
      <c r="F136" s="2"/>
      <c r="G136" s="2"/>
      <c r="U136" s="5">
        <f t="shared" si="2"/>
        <v>3.1296049107945867E-3</v>
      </c>
      <c r="V136" s="6"/>
    </row>
    <row r="137" spans="3:22" x14ac:dyDescent="0.25">
      <c r="C137" s="1">
        <v>42299</v>
      </c>
      <c r="D137" s="2">
        <v>1.0806</v>
      </c>
      <c r="E137" s="2">
        <v>1.0806004510398663</v>
      </c>
      <c r="F137" s="2"/>
      <c r="G137" s="2"/>
      <c r="U137" s="5">
        <f t="shared" si="2"/>
        <v>-6.9166135470010298E-3</v>
      </c>
      <c r="V137" s="6"/>
    </row>
    <row r="138" spans="3:22" x14ac:dyDescent="0.25">
      <c r="C138" s="1">
        <v>42300</v>
      </c>
      <c r="D138" s="2">
        <v>1.0783</v>
      </c>
      <c r="E138" s="2">
        <v>1.0782982392957763</v>
      </c>
      <c r="F138" s="2"/>
      <c r="G138" s="2"/>
      <c r="U138" s="5">
        <f t="shared" si="2"/>
        <v>-2.130715521938692E-3</v>
      </c>
      <c r="V138" s="6"/>
    </row>
    <row r="139" spans="3:22" x14ac:dyDescent="0.25">
      <c r="C139" s="1">
        <v>42303</v>
      </c>
      <c r="D139" s="2">
        <v>1.0868</v>
      </c>
      <c r="E139" s="2">
        <v>1.0868007443735466</v>
      </c>
      <c r="F139" s="2"/>
      <c r="G139" s="2"/>
      <c r="U139" s="5">
        <f t="shared" si="2"/>
        <v>7.8518716641659547E-3</v>
      </c>
      <c r="V139" s="6"/>
    </row>
    <row r="140" spans="3:22" x14ac:dyDescent="0.25">
      <c r="C140" s="1">
        <v>42304</v>
      </c>
      <c r="D140" s="2">
        <v>1.0892999999999999</v>
      </c>
      <c r="E140" s="2">
        <v>1.0892995901372022</v>
      </c>
      <c r="F140" s="2"/>
      <c r="G140" s="2"/>
      <c r="U140" s="5">
        <f t="shared" si="2"/>
        <v>2.2976895362070704E-3</v>
      </c>
      <c r="V140" s="6"/>
    </row>
    <row r="141" spans="3:22" x14ac:dyDescent="0.25">
      <c r="C141" s="1">
        <v>42305</v>
      </c>
      <c r="D141" s="2">
        <v>1.0860000000000001</v>
      </c>
      <c r="E141" s="2">
        <v>1.086000125784554</v>
      </c>
      <c r="F141" s="2"/>
      <c r="G141" s="2"/>
      <c r="U141" s="5">
        <f t="shared" si="2"/>
        <v>-3.0340665945189083E-3</v>
      </c>
      <c r="V141" s="6"/>
    </row>
    <row r="142" spans="3:22" x14ac:dyDescent="0.25">
      <c r="C142" s="1">
        <v>42306</v>
      </c>
      <c r="D142" s="2">
        <v>1.0868</v>
      </c>
      <c r="E142" s="2">
        <v>1.0868004417056902</v>
      </c>
      <c r="F142" s="2"/>
      <c r="G142" s="2"/>
      <c r="U142" s="5">
        <f t="shared" si="2"/>
        <v>7.3637705831183786E-4</v>
      </c>
      <c r="V142" s="6"/>
    </row>
    <row r="143" spans="3:22" x14ac:dyDescent="0.25">
      <c r="C143" s="1">
        <v>42307</v>
      </c>
      <c r="D143" s="2">
        <v>1.0872999999999999</v>
      </c>
      <c r="E143" s="2">
        <v>1.0873000140031948</v>
      </c>
      <c r="F143" s="2"/>
      <c r="G143" s="2"/>
      <c r="U143" s="5">
        <f t="shared" si="2"/>
        <v>4.5996045151106002E-4</v>
      </c>
      <c r="V143" s="6"/>
    </row>
    <row r="144" spans="3:22" x14ac:dyDescent="0.25">
      <c r="C144" s="1">
        <v>42310</v>
      </c>
      <c r="D144" s="2">
        <v>1.0873999999999999</v>
      </c>
      <c r="E144" s="2">
        <v>1.0873983890722698</v>
      </c>
      <c r="F144" s="2"/>
      <c r="G144" s="2"/>
      <c r="U144" s="5">
        <f t="shared" si="2"/>
        <v>9.1966708116494877E-5</v>
      </c>
      <c r="V144" s="6"/>
    </row>
    <row r="145" spans="3:22" x14ac:dyDescent="0.25">
      <c r="C145" s="1">
        <v>42311</v>
      </c>
      <c r="D145" s="2">
        <v>1.0863</v>
      </c>
      <c r="E145" s="2">
        <v>1.0863002829984536</v>
      </c>
      <c r="F145" s="2"/>
      <c r="G145" s="2"/>
      <c r="U145" s="5">
        <f t="shared" si="2"/>
        <v>-1.0120992721149719E-3</v>
      </c>
      <c r="V145" s="6"/>
    </row>
    <row r="146" spans="3:22" x14ac:dyDescent="0.25">
      <c r="C146" s="1">
        <v>42312</v>
      </c>
      <c r="D146" s="2">
        <v>1.0791999999999999</v>
      </c>
      <c r="E146" s="2">
        <v>1.0792006253164559</v>
      </c>
      <c r="F146" s="2"/>
      <c r="G146" s="2"/>
      <c r="U146" s="5">
        <f t="shared" si="2"/>
        <v>-6.5574005461591783E-3</v>
      </c>
      <c r="V146" s="6"/>
    </row>
    <row r="147" spans="3:22" x14ac:dyDescent="0.25">
      <c r="C147" s="1">
        <v>42313</v>
      </c>
      <c r="D147" s="2">
        <v>1.0831999999999999</v>
      </c>
      <c r="E147" s="2">
        <v>1.0832001300089542</v>
      </c>
      <c r="F147" s="2"/>
      <c r="G147" s="2"/>
      <c r="U147" s="5">
        <f t="shared" si="2"/>
        <v>3.6995972644644215E-3</v>
      </c>
      <c r="V147" s="6"/>
    </row>
    <row r="148" spans="3:22" x14ac:dyDescent="0.25">
      <c r="C148" s="1">
        <v>42314</v>
      </c>
      <c r="D148" s="2">
        <v>1.0803</v>
      </c>
      <c r="E148" s="2">
        <v>1.0802989848549165</v>
      </c>
      <c r="F148" s="2"/>
      <c r="G148" s="2"/>
      <c r="U148" s="5">
        <f t="shared" si="2"/>
        <v>-2.6808428350712094E-3</v>
      </c>
      <c r="V148" s="6"/>
    </row>
    <row r="149" spans="3:22" x14ac:dyDescent="0.25">
      <c r="C149" s="1">
        <v>42317</v>
      </c>
      <c r="D149" s="2">
        <v>1.0790999999999999</v>
      </c>
      <c r="E149" s="2">
        <v>1.0791002406868193</v>
      </c>
      <c r="F149" s="2"/>
      <c r="G149" s="2"/>
      <c r="U149" s="5">
        <f t="shared" si="2"/>
        <v>-1.111419953251383E-3</v>
      </c>
      <c r="V149" s="6"/>
    </row>
    <row r="150" spans="3:22" x14ac:dyDescent="0.25">
      <c r="C150" s="1">
        <v>42318</v>
      </c>
      <c r="D150" s="2">
        <v>1.079</v>
      </c>
      <c r="E150" s="2">
        <v>1.0790008077052784</v>
      </c>
      <c r="F150" s="2"/>
      <c r="G150" s="2"/>
      <c r="U150" s="5">
        <f t="shared" si="2"/>
        <v>-9.2674111553267546E-5</v>
      </c>
      <c r="V150" s="6"/>
    </row>
    <row r="151" spans="3:22" x14ac:dyDescent="0.25">
      <c r="C151" s="1">
        <v>42319</v>
      </c>
      <c r="D151" s="2">
        <v>1.0798000000000001</v>
      </c>
      <c r="E151" s="2">
        <v>1.0797996456472951</v>
      </c>
      <c r="F151" s="2"/>
      <c r="G151" s="2"/>
      <c r="U151" s="5">
        <f t="shared" si="2"/>
        <v>7.4115252605205795E-4</v>
      </c>
      <c r="V151" s="6"/>
    </row>
    <row r="152" spans="3:22" x14ac:dyDescent="0.25">
      <c r="C152" s="1">
        <v>42320</v>
      </c>
      <c r="D152" s="2">
        <v>1.0810999999999999</v>
      </c>
      <c r="E152" s="2">
        <v>1.0811001223045797</v>
      </c>
      <c r="F152" s="2"/>
      <c r="G152" s="2"/>
      <c r="U152" s="5">
        <f t="shared" si="2"/>
        <v>1.2032025145389674E-3</v>
      </c>
      <c r="V152" s="6"/>
    </row>
    <row r="153" spans="3:22" x14ac:dyDescent="0.25">
      <c r="C153" s="1">
        <v>42321</v>
      </c>
      <c r="D153" s="2">
        <v>1.0833999999999999</v>
      </c>
      <c r="E153" s="2">
        <v>1.0833999007646671</v>
      </c>
      <c r="F153" s="2"/>
      <c r="G153" s="2"/>
      <c r="U153" s="5">
        <f t="shared" si="2"/>
        <v>2.1252029250727611E-3</v>
      </c>
      <c r="V153" s="6"/>
    </row>
    <row r="154" spans="3:22" x14ac:dyDescent="0.25">
      <c r="C154" s="1">
        <v>42324</v>
      </c>
      <c r="D154" s="2">
        <v>1.0789</v>
      </c>
      <c r="E154" s="2">
        <v>1.0789002651469732</v>
      </c>
      <c r="F154" s="2"/>
      <c r="G154" s="2"/>
      <c r="U154" s="5">
        <f t="shared" si="2"/>
        <v>-4.1622406665040301E-3</v>
      </c>
      <c r="V154" s="6"/>
    </row>
    <row r="155" spans="3:22" x14ac:dyDescent="0.25">
      <c r="C155" s="1">
        <v>42325</v>
      </c>
      <c r="D155" s="2">
        <v>1.0794999999999999</v>
      </c>
      <c r="E155" s="2">
        <v>1.0795003754379637</v>
      </c>
      <c r="F155" s="2"/>
      <c r="G155" s="2"/>
      <c r="U155" s="5">
        <f t="shared" si="2"/>
        <v>5.5596739756756663E-4</v>
      </c>
      <c r="V155" s="6"/>
    </row>
    <row r="156" spans="3:22" x14ac:dyDescent="0.25">
      <c r="C156" s="1">
        <v>42326</v>
      </c>
      <c r="D156" s="2">
        <v>1.0871</v>
      </c>
      <c r="E156" s="2">
        <v>1.0871000743523207</v>
      </c>
      <c r="F156" s="2"/>
      <c r="G156" s="2"/>
      <c r="U156" s="5">
        <f t="shared" si="2"/>
        <v>7.0156292550926924E-3</v>
      </c>
      <c r="V156" s="6"/>
    </row>
    <row r="157" spans="3:22" x14ac:dyDescent="0.25">
      <c r="C157" s="1">
        <v>42327</v>
      </c>
      <c r="D157" s="2">
        <v>1.0874999999999999</v>
      </c>
      <c r="E157" s="2">
        <v>1.0875019965471049</v>
      </c>
      <c r="F157" s="2"/>
      <c r="G157" s="2"/>
      <c r="U157" s="5">
        <f t="shared" si="2"/>
        <v>3.6788375288443476E-4</v>
      </c>
      <c r="V157" s="6"/>
    </row>
    <row r="158" spans="3:22" x14ac:dyDescent="0.25">
      <c r="C158" s="1">
        <v>42328</v>
      </c>
      <c r="D158" s="2">
        <v>1.0844</v>
      </c>
      <c r="E158" s="2">
        <v>1.0844001327430706</v>
      </c>
      <c r="F158" s="2"/>
      <c r="G158" s="2"/>
      <c r="U158" s="5">
        <f t="shared" si="2"/>
        <v>-2.8546453383285902E-3</v>
      </c>
      <c r="V158" s="6"/>
    </row>
    <row r="159" spans="3:22" x14ac:dyDescent="0.25">
      <c r="C159" s="1">
        <v>42331</v>
      </c>
      <c r="D159" s="2">
        <v>1.083</v>
      </c>
      <c r="E159" s="2">
        <v>1.0829990458172456</v>
      </c>
      <c r="F159" s="2"/>
      <c r="G159" s="2"/>
      <c r="U159" s="5">
        <f t="shared" si="2"/>
        <v>-1.2918706235199168E-3</v>
      </c>
      <c r="V159" s="6"/>
    </row>
    <row r="160" spans="3:22" x14ac:dyDescent="0.25">
      <c r="C160" s="1">
        <v>42332</v>
      </c>
      <c r="D160" s="2">
        <v>1.0826</v>
      </c>
      <c r="E160" s="2">
        <v>1.0826000708713965</v>
      </c>
      <c r="F160" s="2"/>
      <c r="G160" s="2"/>
      <c r="U160" s="5">
        <f t="shared" si="2"/>
        <v>-3.6941263811304803E-4</v>
      </c>
      <c r="V160" s="6"/>
    </row>
    <row r="161" spans="3:22" x14ac:dyDescent="0.25">
      <c r="C161" s="1">
        <v>42333</v>
      </c>
      <c r="D161" s="2">
        <v>1.085</v>
      </c>
      <c r="E161" s="2">
        <v>1.0849997097124067</v>
      </c>
      <c r="F161" s="2"/>
      <c r="G161" s="2"/>
      <c r="U161" s="5">
        <f t="shared" si="2"/>
        <v>2.2144316116823742E-3</v>
      </c>
      <c r="V161" s="6"/>
    </row>
    <row r="162" spans="3:22" x14ac:dyDescent="0.25">
      <c r="C162" s="1">
        <v>42334</v>
      </c>
      <c r="D162" s="2">
        <v>1.0855999999999999</v>
      </c>
      <c r="E162" s="2">
        <v>1.0856006585947298</v>
      </c>
      <c r="F162" s="2"/>
      <c r="G162" s="2"/>
      <c r="U162" s="5">
        <f t="shared" si="2"/>
        <v>5.5284254609939965E-4</v>
      </c>
      <c r="V162" s="6"/>
    </row>
    <row r="163" spans="3:22" x14ac:dyDescent="0.25">
      <c r="C163" s="1">
        <v>42335</v>
      </c>
      <c r="D163" s="2">
        <v>1.0911999999999999</v>
      </c>
      <c r="E163" s="2">
        <v>1.091200282681537</v>
      </c>
      <c r="F163" s="2"/>
      <c r="G163" s="2"/>
      <c r="U163" s="5">
        <f t="shared" si="2"/>
        <v>5.1451785685383139E-3</v>
      </c>
      <c r="V163" s="6"/>
    </row>
    <row r="164" spans="3:22" x14ac:dyDescent="0.25">
      <c r="C164" s="1">
        <v>42338</v>
      </c>
      <c r="D164" s="2">
        <v>1.0872999999999999</v>
      </c>
      <c r="E164" s="2">
        <v>1.0873021688603988</v>
      </c>
      <c r="F164" s="2"/>
      <c r="G164" s="2"/>
      <c r="U164" s="5">
        <f t="shared" si="2"/>
        <v>-3.5804490854938892E-3</v>
      </c>
      <c r="V164" s="6"/>
    </row>
    <row r="165" spans="3:22" x14ac:dyDescent="0.25">
      <c r="C165" s="1">
        <v>42339</v>
      </c>
      <c r="D165" s="2">
        <v>1.0904</v>
      </c>
      <c r="E165" s="2">
        <v>1.0903997102450844</v>
      </c>
      <c r="F165" s="2"/>
      <c r="G165" s="2"/>
      <c r="U165" s="5">
        <f t="shared" si="2"/>
        <v>2.8470423786191718E-3</v>
      </c>
      <c r="V165" s="6"/>
    </row>
    <row r="166" spans="3:22" x14ac:dyDescent="0.25">
      <c r="C166" s="1">
        <v>42340</v>
      </c>
      <c r="D166" s="2">
        <v>1.0807</v>
      </c>
      <c r="E166" s="2">
        <v>1.0807005111425714</v>
      </c>
      <c r="F166" s="2"/>
      <c r="G166" s="2"/>
      <c r="U166" s="5">
        <f t="shared" si="2"/>
        <v>-8.9356220732029618E-3</v>
      </c>
      <c r="V166" s="6"/>
    </row>
    <row r="167" spans="3:22" x14ac:dyDescent="0.25">
      <c r="C167" s="1">
        <v>42341</v>
      </c>
      <c r="D167" s="2">
        <v>1.0865</v>
      </c>
      <c r="E167" s="2">
        <v>1.0864995846183116</v>
      </c>
      <c r="F167" s="2"/>
      <c r="G167" s="2"/>
      <c r="U167" s="5">
        <f t="shared" si="2"/>
        <v>5.3525413873644206E-3</v>
      </c>
      <c r="V167" s="6"/>
    </row>
    <row r="168" spans="3:22" x14ac:dyDescent="0.25">
      <c r="C168" s="1">
        <v>42342</v>
      </c>
      <c r="D168" s="2">
        <v>1.0845</v>
      </c>
      <c r="E168" s="2">
        <v>1.0844984384452923</v>
      </c>
      <c r="F168" s="2"/>
      <c r="G168" s="2"/>
      <c r="U168" s="5">
        <f t="shared" si="2"/>
        <v>-1.8424694295552657E-3</v>
      </c>
      <c r="V168" s="6"/>
    </row>
    <row r="169" spans="3:22" x14ac:dyDescent="0.25">
      <c r="C169" s="1">
        <v>42345</v>
      </c>
      <c r="D169" s="2">
        <v>1.0837000000000001</v>
      </c>
      <c r="E169" s="2">
        <v>1.0836998586132938</v>
      </c>
      <c r="F169" s="2"/>
      <c r="G169" s="2"/>
      <c r="U169" s="5">
        <f t="shared" si="2"/>
        <v>-7.3793933797947076E-4</v>
      </c>
      <c r="V169" s="6"/>
    </row>
    <row r="170" spans="3:22" x14ac:dyDescent="0.25">
      <c r="C170" s="1">
        <v>42346</v>
      </c>
      <c r="D170" s="2">
        <v>1.0811999999999999</v>
      </c>
      <c r="E170" s="2">
        <v>1.081200821120734</v>
      </c>
      <c r="F170" s="2"/>
      <c r="G170" s="2"/>
      <c r="U170" s="5">
        <f t="shared" si="2"/>
        <v>-2.3095765266571283E-3</v>
      </c>
      <c r="V170" s="6"/>
    </row>
    <row r="171" spans="3:22" x14ac:dyDescent="0.25">
      <c r="C171" s="1">
        <v>42347</v>
      </c>
      <c r="D171" s="2">
        <v>1.0838000000000001</v>
      </c>
      <c r="E171" s="2">
        <v>1.0837999671954974</v>
      </c>
      <c r="F171" s="2"/>
      <c r="G171" s="2"/>
      <c r="U171" s="5">
        <f t="shared" si="2"/>
        <v>2.4018487297214342E-3</v>
      </c>
      <c r="V171" s="6"/>
    </row>
    <row r="172" spans="3:22" x14ac:dyDescent="0.25">
      <c r="C172" s="1">
        <v>42348</v>
      </c>
      <c r="D172" s="2">
        <v>1.0813999999999999</v>
      </c>
      <c r="E172" s="2">
        <v>1.0813998672223319</v>
      </c>
      <c r="F172" s="2"/>
      <c r="G172" s="2"/>
      <c r="U172" s="5">
        <f t="shared" si="2"/>
        <v>-2.2168861841095205E-3</v>
      </c>
      <c r="V172" s="6"/>
    </row>
    <row r="173" spans="3:22" x14ac:dyDescent="0.25">
      <c r="C173" s="1">
        <v>42349</v>
      </c>
      <c r="D173" s="2">
        <v>1.0805</v>
      </c>
      <c r="E173" s="2">
        <v>1.0804988858691804</v>
      </c>
      <c r="F173" s="2"/>
      <c r="G173" s="2"/>
      <c r="U173" s="5">
        <f t="shared" si="2"/>
        <v>-8.3260100096371747E-4</v>
      </c>
      <c r="V173" s="6"/>
    </row>
    <row r="174" spans="3:22" x14ac:dyDescent="0.25">
      <c r="C174" s="1">
        <v>42352</v>
      </c>
      <c r="D174" s="2">
        <v>1.0841000000000001</v>
      </c>
      <c r="E174" s="2">
        <v>1.0841011378592378</v>
      </c>
      <c r="F174" s="2"/>
      <c r="G174" s="2"/>
      <c r="U174" s="5">
        <f t="shared" si="2"/>
        <v>3.3262527203054421E-3</v>
      </c>
      <c r="V174" s="6"/>
    </row>
    <row r="175" spans="3:22" x14ac:dyDescent="0.25">
      <c r="C175" s="1">
        <v>42353</v>
      </c>
      <c r="D175" s="2">
        <v>1.0835999999999999</v>
      </c>
      <c r="E175" s="2">
        <v>1.0835999741185969</v>
      </c>
      <c r="F175" s="2"/>
      <c r="G175" s="2"/>
      <c r="U175" s="5">
        <f t="shared" si="2"/>
        <v>-4.6131845630617563E-4</v>
      </c>
      <c r="V175" s="6"/>
    </row>
    <row r="176" spans="3:22" x14ac:dyDescent="0.25">
      <c r="C176" s="1">
        <v>42354</v>
      </c>
      <c r="D176" s="2">
        <v>1.0794999999999999</v>
      </c>
      <c r="E176" s="2">
        <v>1.0795002385167827</v>
      </c>
      <c r="F176" s="2"/>
      <c r="G176" s="2"/>
      <c r="U176" s="5">
        <f t="shared" si="2"/>
        <v>-3.7908602560779991E-3</v>
      </c>
      <c r="V176" s="6"/>
    </row>
    <row r="177" spans="3:22" x14ac:dyDescent="0.25">
      <c r="C177" s="1">
        <v>42355</v>
      </c>
      <c r="D177" s="2">
        <v>1.0782</v>
      </c>
      <c r="E177" s="2">
        <v>1.0782000269832932</v>
      </c>
      <c r="F177" s="2"/>
      <c r="G177" s="2"/>
      <c r="U177" s="5">
        <f t="shared" si="2"/>
        <v>-1.2049869372935534E-3</v>
      </c>
      <c r="V177" s="6"/>
    </row>
    <row r="178" spans="3:22" x14ac:dyDescent="0.25">
      <c r="C178" s="1">
        <v>42356</v>
      </c>
      <c r="D178" s="2">
        <v>1.0783</v>
      </c>
      <c r="E178" s="2">
        <v>1.0783012983880105</v>
      </c>
      <c r="F178" s="2"/>
      <c r="G178" s="2"/>
      <c r="U178" s="5">
        <f t="shared" si="2"/>
        <v>9.2742870458309423E-5</v>
      </c>
      <c r="V178" s="6"/>
    </row>
    <row r="179" spans="3:22" x14ac:dyDescent="0.25">
      <c r="C179" s="1">
        <v>42359</v>
      </c>
      <c r="D179" s="2">
        <v>1.0829</v>
      </c>
      <c r="E179" s="2">
        <v>1.0829003836796662</v>
      </c>
      <c r="F179" s="2"/>
      <c r="G179" s="2"/>
      <c r="U179" s="5">
        <f t="shared" si="2"/>
        <v>4.2569007463070102E-3</v>
      </c>
      <c r="V179" s="6"/>
    </row>
    <row r="180" spans="3:22" x14ac:dyDescent="0.25">
      <c r="C180" s="1">
        <v>42360</v>
      </c>
      <c r="D180" s="2">
        <v>1.0818000000000001</v>
      </c>
      <c r="E180" s="2">
        <v>1.0818015140288884</v>
      </c>
      <c r="F180" s="2"/>
      <c r="G180" s="2"/>
      <c r="U180" s="5">
        <f t="shared" si="2"/>
        <v>-1.0163071970070436E-3</v>
      </c>
      <c r="V180" s="6"/>
    </row>
    <row r="181" spans="3:22" x14ac:dyDescent="0.25">
      <c r="C181" s="1">
        <v>42361</v>
      </c>
      <c r="D181" s="2">
        <v>1.0808</v>
      </c>
      <c r="E181" s="2">
        <v>1.0808001132120444</v>
      </c>
      <c r="F181" s="2"/>
      <c r="G181" s="2"/>
      <c r="U181" s="5">
        <f t="shared" si="2"/>
        <v>-9.2481279133758976E-4</v>
      </c>
      <c r="V181" s="6"/>
    </row>
    <row r="182" spans="3:22" x14ac:dyDescent="0.25">
      <c r="C182" s="1">
        <v>42362</v>
      </c>
      <c r="D182" s="2">
        <v>1.0813999999999999</v>
      </c>
      <c r="E182" s="2">
        <v>1.0814000758347779</v>
      </c>
      <c r="F182" s="2"/>
      <c r="G182" s="2"/>
      <c r="U182" s="5">
        <f t="shared" si="2"/>
        <v>5.549903019153174E-4</v>
      </c>
      <c r="V182" s="6"/>
    </row>
    <row r="183" spans="3:22" x14ac:dyDescent="0.25">
      <c r="C183" s="1">
        <v>42363</v>
      </c>
      <c r="D183" s="2">
        <v>1.0829</v>
      </c>
      <c r="E183" s="2">
        <v>1.0828999695827251</v>
      </c>
      <c r="F183" s="2"/>
      <c r="G183" s="2"/>
      <c r="U183" s="5">
        <f t="shared" si="2"/>
        <v>1.386129686429316E-3</v>
      </c>
      <c r="V183" s="6"/>
    </row>
    <row r="184" spans="3:22" x14ac:dyDescent="0.25">
      <c r="C184" s="1">
        <v>42366</v>
      </c>
      <c r="D184" s="2">
        <v>1.0842000000000001</v>
      </c>
      <c r="E184" s="2">
        <v>1.0842004043337021</v>
      </c>
      <c r="F184" s="2"/>
      <c r="G184" s="2"/>
      <c r="U184" s="5">
        <f t="shared" si="2"/>
        <v>1.1997601919041395E-3</v>
      </c>
      <c r="V184" s="6"/>
    </row>
    <row r="185" spans="3:22" x14ac:dyDescent="0.25">
      <c r="C185" s="1">
        <v>42367</v>
      </c>
      <c r="D185" s="2">
        <v>1.0842000000000001</v>
      </c>
      <c r="E185" s="2">
        <v>1.0841983049906125</v>
      </c>
      <c r="F185" s="2"/>
      <c r="G185" s="2"/>
      <c r="U185" s="5">
        <f t="shared" si="2"/>
        <v>0</v>
      </c>
      <c r="V185" s="6"/>
    </row>
    <row r="186" spans="3:22" x14ac:dyDescent="0.25">
      <c r="C186" s="1">
        <v>42368</v>
      </c>
      <c r="D186" s="2">
        <v>1.0803</v>
      </c>
      <c r="E186" s="2">
        <v>1.0803011073050981</v>
      </c>
      <c r="F186" s="2"/>
      <c r="G186" s="2"/>
      <c r="U186" s="5">
        <f t="shared" si="2"/>
        <v>-3.6036075032985782E-3</v>
      </c>
      <c r="V186" s="6"/>
    </row>
    <row r="187" spans="3:22" x14ac:dyDescent="0.25">
      <c r="C187" s="1">
        <v>42369</v>
      </c>
      <c r="D187" s="2">
        <v>1.0874999999999999</v>
      </c>
      <c r="E187" s="2">
        <v>1.0874982069724914</v>
      </c>
      <c r="F187" s="2"/>
      <c r="G187" s="2"/>
      <c r="U187" s="5">
        <f t="shared" si="2"/>
        <v>6.6427036398997996E-3</v>
      </c>
      <c r="V187" s="6"/>
    </row>
    <row r="188" spans="3:22" x14ac:dyDescent="0.25">
      <c r="C188" s="1">
        <v>42370</v>
      </c>
      <c r="D188" s="2">
        <v>1.0880000000000001</v>
      </c>
      <c r="E188" s="2">
        <v>1.0880015167026853</v>
      </c>
      <c r="F188" s="2"/>
      <c r="G188" s="2"/>
      <c r="U188" s="5">
        <f t="shared" si="2"/>
        <v>4.5966445304893022E-4</v>
      </c>
      <c r="V188" s="6"/>
    </row>
    <row r="189" spans="3:22" x14ac:dyDescent="0.25">
      <c r="C189" s="1">
        <v>42373</v>
      </c>
      <c r="D189" s="2">
        <v>1.0854999999999999</v>
      </c>
      <c r="E189" s="2">
        <v>1.0854998353138769</v>
      </c>
      <c r="F189" s="2"/>
      <c r="G189" s="2"/>
      <c r="U189" s="5">
        <f t="shared" si="2"/>
        <v>-2.30043809754156E-3</v>
      </c>
      <c r="V189" s="6"/>
    </row>
    <row r="190" spans="3:22" x14ac:dyDescent="0.25">
      <c r="C190" s="1">
        <v>42374</v>
      </c>
      <c r="D190" s="2">
        <v>1.0846</v>
      </c>
      <c r="E190" s="2">
        <v>1.0846003550488472</v>
      </c>
      <c r="F190" s="2"/>
      <c r="G190" s="2"/>
      <c r="U190" s="5">
        <f t="shared" si="2"/>
        <v>-8.2945491138616823E-4</v>
      </c>
      <c r="V190" s="6"/>
    </row>
    <row r="191" spans="3:22" x14ac:dyDescent="0.25">
      <c r="C191" s="1">
        <v>42375</v>
      </c>
      <c r="D191" s="2">
        <v>1.0862000000000001</v>
      </c>
      <c r="E191" s="2">
        <v>1.0861992968171854</v>
      </c>
      <c r="F191" s="2"/>
      <c r="G191" s="2"/>
      <c r="U191" s="5">
        <f t="shared" si="2"/>
        <v>1.474111193784669E-3</v>
      </c>
      <c r="V191" s="6"/>
    </row>
    <row r="192" spans="3:22" x14ac:dyDescent="0.25">
      <c r="C192" s="1">
        <v>42376</v>
      </c>
      <c r="D192" s="2">
        <v>1.0858000000000001</v>
      </c>
      <c r="E192" s="2">
        <v>1.0857994030055562</v>
      </c>
      <c r="F192" s="2"/>
      <c r="G192" s="2"/>
      <c r="U192" s="5">
        <f t="shared" si="2"/>
        <v>-3.6832412939415138E-4</v>
      </c>
      <c r="V192" s="6"/>
    </row>
    <row r="193" spans="3:22" x14ac:dyDescent="0.25">
      <c r="C193" s="1">
        <v>42377</v>
      </c>
      <c r="D193" s="2">
        <v>1.087</v>
      </c>
      <c r="E193" s="2">
        <v>1.0870004215639544</v>
      </c>
      <c r="F193" s="2"/>
      <c r="G193" s="2"/>
      <c r="U193" s="5">
        <f t="shared" si="2"/>
        <v>1.1045656498586132E-3</v>
      </c>
      <c r="V193" s="6"/>
    </row>
    <row r="194" spans="3:22" x14ac:dyDescent="0.25">
      <c r="C194" s="1">
        <v>42380</v>
      </c>
      <c r="D194" s="2">
        <v>1.0878000000000001</v>
      </c>
      <c r="E194" s="2">
        <v>1.0878005084873765</v>
      </c>
      <c r="F194" s="2"/>
      <c r="G194" s="2"/>
      <c r="U194" s="5">
        <f t="shared" si="2"/>
        <v>7.3569986765105455E-4</v>
      </c>
      <c r="V194" s="6"/>
    </row>
    <row r="195" spans="3:22" x14ac:dyDescent="0.25">
      <c r="C195" s="1">
        <v>42381</v>
      </c>
      <c r="D195" s="2">
        <v>1.0879000000000001</v>
      </c>
      <c r="E195" s="2">
        <v>1.0878981386242594</v>
      </c>
      <c r="F195" s="2"/>
      <c r="G195" s="2"/>
      <c r="U195" s="5">
        <f t="shared" si="2"/>
        <v>9.1924438176585466E-5</v>
      </c>
      <c r="V195" s="6"/>
    </row>
    <row r="196" spans="3:22" x14ac:dyDescent="0.25">
      <c r="C196" s="1">
        <v>42382</v>
      </c>
      <c r="D196" s="2">
        <v>1.0951</v>
      </c>
      <c r="E196" s="2">
        <v>1.0950999666055503</v>
      </c>
      <c r="F196" s="2"/>
      <c r="G196" s="2"/>
      <c r="U196" s="5">
        <f t="shared" si="2"/>
        <v>6.5964508546763889E-3</v>
      </c>
      <c r="V196" s="6"/>
    </row>
    <row r="197" spans="3:22" x14ac:dyDescent="0.25">
      <c r="C197" s="1">
        <v>42383</v>
      </c>
      <c r="D197" s="2">
        <v>1.0922000000000001</v>
      </c>
      <c r="E197" s="2">
        <v>1.0921996367392814</v>
      </c>
      <c r="F197" s="2"/>
      <c r="G197" s="2"/>
      <c r="U197" s="5">
        <f t="shared" si="2"/>
        <v>-2.6516725636600569E-3</v>
      </c>
      <c r="V197" s="6"/>
    </row>
    <row r="198" spans="3:22" x14ac:dyDescent="0.25">
      <c r="C198" s="1">
        <v>42384</v>
      </c>
      <c r="D198" s="2">
        <v>1.0931999999999999</v>
      </c>
      <c r="E198" s="2">
        <v>1.0931997664962154</v>
      </c>
      <c r="F198" s="2"/>
      <c r="G198" s="2"/>
      <c r="U198" s="5">
        <f t="shared" ref="U198:U261" si="3">LN(D198)-LN(D197)</f>
        <v>9.1516433585951684E-4</v>
      </c>
      <c r="V198" s="6"/>
    </row>
    <row r="199" spans="3:22" x14ac:dyDescent="0.25">
      <c r="C199" s="1">
        <v>42387</v>
      </c>
      <c r="D199" s="2">
        <v>1.0947</v>
      </c>
      <c r="E199" s="2">
        <v>1.0946998159994004</v>
      </c>
      <c r="F199" s="2"/>
      <c r="G199" s="2"/>
      <c r="U199" s="5">
        <f t="shared" si="3"/>
        <v>1.3711780565987541E-3</v>
      </c>
      <c r="V199" s="6"/>
    </row>
    <row r="200" spans="3:22" x14ac:dyDescent="0.25">
      <c r="C200" s="1">
        <v>42388</v>
      </c>
      <c r="D200" s="2">
        <v>1.0949</v>
      </c>
      <c r="E200" s="2">
        <v>1.0949001167490562</v>
      </c>
      <c r="F200" s="2"/>
      <c r="G200" s="2"/>
      <c r="U200" s="5">
        <f t="shared" si="3"/>
        <v>1.8268176886754306E-4</v>
      </c>
      <c r="V200" s="6"/>
    </row>
    <row r="201" spans="3:22" x14ac:dyDescent="0.25">
      <c r="C201" s="1">
        <v>42389</v>
      </c>
      <c r="D201" s="2">
        <v>1.0943000000000001</v>
      </c>
      <c r="E201" s="2">
        <v>1.094299714996976</v>
      </c>
      <c r="F201" s="2"/>
      <c r="G201" s="2"/>
      <c r="U201" s="5">
        <f t="shared" si="3"/>
        <v>-5.4814545498181599E-4</v>
      </c>
      <c r="V201" s="6"/>
    </row>
    <row r="202" spans="3:22" x14ac:dyDescent="0.25">
      <c r="C202" s="1">
        <v>42390</v>
      </c>
      <c r="D202" s="2">
        <v>1.0948</v>
      </c>
      <c r="E202" s="2">
        <v>1.0948023969326526</v>
      </c>
      <c r="F202" s="2"/>
      <c r="G202" s="2"/>
      <c r="U202" s="5">
        <f t="shared" si="3"/>
        <v>4.5680874212662703E-4</v>
      </c>
      <c r="V202" s="6"/>
    </row>
    <row r="203" spans="3:22" x14ac:dyDescent="0.25">
      <c r="C203" s="1">
        <v>42391</v>
      </c>
      <c r="D203" s="2">
        <v>1.0971</v>
      </c>
      <c r="E203" s="2">
        <v>1.09709898450151</v>
      </c>
      <c r="F203" s="2"/>
      <c r="G203" s="2"/>
      <c r="U203" s="5">
        <f t="shared" si="3"/>
        <v>2.0986366569211851E-3</v>
      </c>
      <c r="V203" s="6"/>
    </row>
    <row r="204" spans="3:22" x14ac:dyDescent="0.25">
      <c r="C204" s="1">
        <v>42394</v>
      </c>
      <c r="D204" s="2">
        <v>1.0988</v>
      </c>
      <c r="E204" s="2">
        <v>1.0988003751730417</v>
      </c>
      <c r="F204" s="2"/>
      <c r="G204" s="2"/>
      <c r="U204" s="5">
        <f t="shared" si="3"/>
        <v>1.5483403976735977E-3</v>
      </c>
      <c r="V204" s="6"/>
    </row>
    <row r="205" spans="3:22" x14ac:dyDescent="0.25">
      <c r="C205" s="1">
        <v>42395</v>
      </c>
      <c r="D205" s="2">
        <v>1.1053999999999999</v>
      </c>
      <c r="E205" s="2">
        <v>1.1054002258676481</v>
      </c>
      <c r="F205" s="2"/>
      <c r="G205" s="2"/>
      <c r="U205" s="5">
        <f t="shared" si="3"/>
        <v>5.9885851780437371E-3</v>
      </c>
      <c r="V205" s="6"/>
    </row>
    <row r="206" spans="3:22" x14ac:dyDescent="0.25">
      <c r="C206" s="1">
        <v>42396</v>
      </c>
      <c r="D206" s="2">
        <v>1.1065</v>
      </c>
      <c r="E206" s="2">
        <v>1.1065003012956742</v>
      </c>
      <c r="F206" s="2"/>
      <c r="G206" s="2"/>
      <c r="U206" s="5">
        <f t="shared" si="3"/>
        <v>9.9462009194185852E-4</v>
      </c>
      <c r="V206" s="6"/>
    </row>
    <row r="207" spans="3:22" x14ac:dyDescent="0.25">
      <c r="C207" s="1">
        <v>42397</v>
      </c>
      <c r="D207" s="2">
        <v>1.1094999999999999</v>
      </c>
      <c r="E207" s="2">
        <v>1.1094993793088403</v>
      </c>
      <c r="F207" s="2"/>
      <c r="G207" s="2"/>
      <c r="U207" s="5">
        <f t="shared" si="3"/>
        <v>2.7075828815441572E-3</v>
      </c>
      <c r="V207" s="6"/>
    </row>
    <row r="208" spans="3:22" x14ac:dyDescent="0.25">
      <c r="C208" s="1">
        <v>42398</v>
      </c>
      <c r="D208" s="2">
        <v>1.1086</v>
      </c>
      <c r="E208" s="2">
        <v>1.1085994569383824</v>
      </c>
      <c r="F208" s="2"/>
      <c r="G208" s="2"/>
      <c r="U208" s="5">
        <f t="shared" si="3"/>
        <v>-8.1150538694420293E-4</v>
      </c>
      <c r="V208" s="6"/>
    </row>
    <row r="209" spans="3:22" x14ac:dyDescent="0.25">
      <c r="C209" s="1">
        <v>42400</v>
      </c>
      <c r="D209" s="2">
        <v>1.1083000000000001</v>
      </c>
      <c r="E209" s="2">
        <v>1.1082997391728906</v>
      </c>
      <c r="F209" s="2"/>
      <c r="G209" s="2"/>
      <c r="U209" s="5">
        <f t="shared" si="3"/>
        <v>-2.7064820409691825E-4</v>
      </c>
      <c r="V209" s="6"/>
    </row>
    <row r="210" spans="3:22" x14ac:dyDescent="0.25">
      <c r="C210" s="1">
        <v>42401</v>
      </c>
      <c r="D210" s="2">
        <v>1.1106</v>
      </c>
      <c r="E210" s="2">
        <v>1.1106019191158865</v>
      </c>
      <c r="F210" s="2"/>
      <c r="G210" s="2"/>
      <c r="U210" s="5">
        <f t="shared" si="3"/>
        <v>2.0731000258994298E-3</v>
      </c>
      <c r="V210" s="6"/>
    </row>
    <row r="211" spans="3:22" x14ac:dyDescent="0.25">
      <c r="C211" s="1">
        <v>42402</v>
      </c>
      <c r="D211" s="2">
        <v>1.113</v>
      </c>
      <c r="E211" s="2">
        <v>1.1129987536605734</v>
      </c>
      <c r="F211" s="2"/>
      <c r="G211" s="2"/>
      <c r="U211" s="5">
        <f t="shared" si="3"/>
        <v>2.1586624680379751E-3</v>
      </c>
      <c r="V211" s="6"/>
    </row>
    <row r="212" spans="3:22" x14ac:dyDescent="0.25">
      <c r="C212" s="1">
        <v>42403</v>
      </c>
      <c r="D212" s="2">
        <v>1.1147</v>
      </c>
      <c r="E212" s="2">
        <v>1.1147000167277361</v>
      </c>
      <c r="F212" s="2"/>
      <c r="G212" s="2"/>
      <c r="U212" s="5">
        <f t="shared" si="3"/>
        <v>1.5262381200329828E-3</v>
      </c>
      <c r="V212" s="6"/>
    </row>
    <row r="213" spans="3:22" x14ac:dyDescent="0.25">
      <c r="C213" s="1">
        <v>42404</v>
      </c>
      <c r="D213" s="2">
        <v>1.1126</v>
      </c>
      <c r="E213" s="2">
        <v>1.1125986472313569</v>
      </c>
      <c r="F213" s="2"/>
      <c r="G213" s="2"/>
      <c r="U213" s="5">
        <f t="shared" si="3"/>
        <v>-1.8856917543849383E-3</v>
      </c>
      <c r="V213" s="6"/>
    </row>
    <row r="214" spans="3:22" x14ac:dyDescent="0.25">
      <c r="C214" s="1">
        <v>42405</v>
      </c>
      <c r="D214" s="2">
        <v>1.1056999999999999</v>
      </c>
      <c r="E214" s="2">
        <v>1.1057000042140201</v>
      </c>
      <c r="F214" s="2"/>
      <c r="G214" s="2"/>
      <c r="U214" s="5">
        <f t="shared" si="3"/>
        <v>-6.2210000928368675E-3</v>
      </c>
      <c r="V214" s="6"/>
    </row>
    <row r="215" spans="3:22" x14ac:dyDescent="0.25">
      <c r="C215" s="1">
        <v>42407</v>
      </c>
      <c r="D215" s="2">
        <v>1.1060000000000001</v>
      </c>
      <c r="E215" s="2">
        <v>1.1059997843212768</v>
      </c>
      <c r="F215" s="2"/>
      <c r="G215" s="2"/>
      <c r="U215" s="5">
        <f t="shared" si="3"/>
        <v>2.7128453392419316E-4</v>
      </c>
      <c r="V215" s="6"/>
    </row>
    <row r="216" spans="3:22" x14ac:dyDescent="0.25">
      <c r="C216" s="1">
        <v>42408</v>
      </c>
      <c r="D216" s="2">
        <v>1.1055999999999999</v>
      </c>
      <c r="E216" s="2">
        <v>1.1055999471909685</v>
      </c>
      <c r="F216" s="2"/>
      <c r="G216" s="2"/>
      <c r="U216" s="5">
        <f t="shared" si="3"/>
        <v>-3.6172906887482759E-4</v>
      </c>
      <c r="V216" s="6"/>
    </row>
    <row r="217" spans="3:22" x14ac:dyDescent="0.25">
      <c r="C217" s="1">
        <v>42409</v>
      </c>
      <c r="D217" s="2">
        <v>1.0992</v>
      </c>
      <c r="E217" s="2">
        <v>1.0991993058869525</v>
      </c>
      <c r="F217" s="2"/>
      <c r="G217" s="2"/>
      <c r="U217" s="5">
        <f t="shared" si="3"/>
        <v>-5.8055315453205136E-3</v>
      </c>
      <c r="V217" s="6"/>
    </row>
    <row r="218" spans="3:22" x14ac:dyDescent="0.25">
      <c r="C218" s="1">
        <v>42410</v>
      </c>
      <c r="D218" s="2">
        <v>1.0986</v>
      </c>
      <c r="E218" s="2">
        <v>1.0986002499397898</v>
      </c>
      <c r="F218" s="2"/>
      <c r="G218" s="2"/>
      <c r="U218" s="5">
        <f t="shared" si="3"/>
        <v>-5.4600055956481597E-4</v>
      </c>
      <c r="V218" s="6"/>
    </row>
    <row r="219" spans="3:22" x14ac:dyDescent="0.25">
      <c r="C219" s="1">
        <v>42411</v>
      </c>
      <c r="D219" s="2">
        <v>1.1005</v>
      </c>
      <c r="E219" s="2">
        <v>1.1005001793080726</v>
      </c>
      <c r="F219" s="2"/>
      <c r="G219" s="2"/>
      <c r="U219" s="5">
        <f t="shared" si="3"/>
        <v>1.7279800579963478E-3</v>
      </c>
      <c r="V219" s="6"/>
    </row>
    <row r="220" spans="3:22" x14ac:dyDescent="0.25">
      <c r="C220" s="1">
        <v>42412</v>
      </c>
      <c r="D220" s="2">
        <v>1.0999000000000001</v>
      </c>
      <c r="E220" s="2">
        <v>1.0998998317042787</v>
      </c>
      <c r="F220" s="2"/>
      <c r="G220" s="2"/>
      <c r="U220" s="5">
        <f t="shared" si="3"/>
        <v>-5.4535540344533007E-4</v>
      </c>
      <c r="V220" s="6"/>
    </row>
    <row r="221" spans="3:22" x14ac:dyDescent="0.25">
      <c r="C221" s="1">
        <v>42414</v>
      </c>
      <c r="D221" s="2">
        <v>1.0986</v>
      </c>
      <c r="E221" s="2">
        <v>1.0985995265220043</v>
      </c>
      <c r="F221" s="2"/>
      <c r="G221" s="2"/>
      <c r="U221" s="5">
        <f t="shared" si="3"/>
        <v>-1.1826246545510177E-3</v>
      </c>
      <c r="V221" s="6"/>
    </row>
    <row r="222" spans="3:22" x14ac:dyDescent="0.25">
      <c r="C222" s="1">
        <v>42415</v>
      </c>
      <c r="D222" s="2">
        <v>1.1014999999999999</v>
      </c>
      <c r="E222" s="2">
        <v>1.1014984225459079</v>
      </c>
      <c r="F222" s="2"/>
      <c r="G222" s="2"/>
      <c r="U222" s="5">
        <f t="shared" si="3"/>
        <v>2.6362453338776987E-3</v>
      </c>
      <c r="V222" s="6"/>
    </row>
    <row r="223" spans="3:22" x14ac:dyDescent="0.25">
      <c r="C223" s="1">
        <v>42416</v>
      </c>
      <c r="D223" s="2">
        <v>1.1012</v>
      </c>
      <c r="E223" s="2">
        <v>1.101198931741904</v>
      </c>
      <c r="F223" s="2"/>
      <c r="G223" s="2"/>
      <c r="U223" s="5">
        <f t="shared" si="3"/>
        <v>-2.7239297394553164E-4</v>
      </c>
      <c r="V223" s="6"/>
    </row>
    <row r="224" spans="3:22" x14ac:dyDescent="0.25">
      <c r="C224" s="1">
        <v>42417</v>
      </c>
      <c r="D224" s="2">
        <v>1.1044</v>
      </c>
      <c r="E224" s="2">
        <v>1.104400123746526</v>
      </c>
      <c r="F224" s="2"/>
      <c r="G224" s="2"/>
      <c r="U224" s="5">
        <f t="shared" si="3"/>
        <v>2.901706787547198E-3</v>
      </c>
      <c r="V224" s="6"/>
    </row>
    <row r="225" spans="3:22" x14ac:dyDescent="0.25">
      <c r="C225" s="1">
        <v>42418</v>
      </c>
      <c r="D225" s="2">
        <v>1.1032</v>
      </c>
      <c r="E225" s="2">
        <v>1.1032008607017871</v>
      </c>
      <c r="F225" s="2"/>
      <c r="G225" s="2"/>
      <c r="U225" s="5">
        <f t="shared" si="3"/>
        <v>-1.0871535769073903E-3</v>
      </c>
      <c r="V225" s="6"/>
    </row>
    <row r="226" spans="3:22" x14ac:dyDescent="0.25">
      <c r="C226" s="1">
        <v>42419</v>
      </c>
      <c r="D226" s="2">
        <v>1.1016999999999999</v>
      </c>
      <c r="E226" s="2">
        <v>1.1017012697510886</v>
      </c>
      <c r="F226" s="2"/>
      <c r="G226" s="2"/>
      <c r="U226" s="5">
        <f t="shared" si="3"/>
        <v>-1.3606061330728586E-3</v>
      </c>
      <c r="V226" s="6"/>
    </row>
    <row r="227" spans="3:22" x14ac:dyDescent="0.25">
      <c r="C227" s="1">
        <v>42421</v>
      </c>
      <c r="D227" s="2">
        <v>1.1008</v>
      </c>
      <c r="E227" s="2">
        <v>1.1008000794878317</v>
      </c>
      <c r="F227" s="2"/>
      <c r="G227" s="2"/>
      <c r="U227" s="5">
        <f t="shared" si="3"/>
        <v>-8.1725316693993799E-4</v>
      </c>
      <c r="V227" s="6"/>
    </row>
    <row r="228" spans="3:22" x14ac:dyDescent="0.25">
      <c r="C228" s="1">
        <v>42422</v>
      </c>
      <c r="D228" s="2">
        <v>1.1024</v>
      </c>
      <c r="E228" s="2">
        <v>1.1023993692283327</v>
      </c>
      <c r="F228" s="2"/>
      <c r="G228" s="2"/>
      <c r="U228" s="5">
        <f t="shared" si="3"/>
        <v>1.4524330803149521E-3</v>
      </c>
      <c r="V228" s="6"/>
    </row>
    <row r="229" spans="3:22" x14ac:dyDescent="0.25">
      <c r="C229" s="1">
        <v>42423</v>
      </c>
      <c r="D229" s="2">
        <v>1.0929</v>
      </c>
      <c r="E229" s="2">
        <v>1.092900309139001</v>
      </c>
      <c r="F229" s="2"/>
      <c r="G229" s="2"/>
      <c r="U229" s="5">
        <f t="shared" si="3"/>
        <v>-8.654907576766388E-3</v>
      </c>
      <c r="V229" s="6"/>
    </row>
    <row r="230" spans="3:22" x14ac:dyDescent="0.25">
      <c r="C230" s="1">
        <v>42424</v>
      </c>
      <c r="D230" s="2">
        <v>1.0893999999999999</v>
      </c>
      <c r="E230" s="2">
        <v>1.0893999332354738</v>
      </c>
      <c r="F230" s="2"/>
      <c r="G230" s="2"/>
      <c r="U230" s="5">
        <f t="shared" si="3"/>
        <v>-3.2076277330537611E-3</v>
      </c>
      <c r="V230" s="6"/>
    </row>
    <row r="231" spans="3:22" x14ac:dyDescent="0.25">
      <c r="C231" s="1">
        <v>42425</v>
      </c>
      <c r="D231" s="2">
        <v>1.0913999999999999</v>
      </c>
      <c r="E231" s="2">
        <v>1.0913998087031438</v>
      </c>
      <c r="F231" s="2"/>
      <c r="G231" s="2"/>
      <c r="U231" s="5">
        <f t="shared" si="3"/>
        <v>1.8341898025574788E-3</v>
      </c>
      <c r="V231" s="6"/>
    </row>
    <row r="232" spans="3:22" x14ac:dyDescent="0.25">
      <c r="C232" s="1">
        <v>42426</v>
      </c>
      <c r="D232" s="2">
        <v>1.0899000000000001</v>
      </c>
      <c r="E232" s="2">
        <v>1.089901388420117</v>
      </c>
      <c r="F232" s="2"/>
      <c r="G232" s="2"/>
      <c r="U232" s="5">
        <f t="shared" si="3"/>
        <v>-1.3753268568654636E-3</v>
      </c>
      <c r="V232" s="6"/>
    </row>
    <row r="233" spans="3:22" x14ac:dyDescent="0.25">
      <c r="C233" s="1">
        <v>42428</v>
      </c>
      <c r="D233" s="2">
        <v>1.0898000000000001</v>
      </c>
      <c r="E233" s="2">
        <v>1.0897987676784586</v>
      </c>
      <c r="F233" s="2"/>
      <c r="G233" s="2"/>
      <c r="U233" s="5">
        <f t="shared" si="3"/>
        <v>-9.175574626797689E-5</v>
      </c>
      <c r="V233" s="6"/>
    </row>
    <row r="234" spans="3:22" x14ac:dyDescent="0.25">
      <c r="C234" s="1">
        <v>42429</v>
      </c>
      <c r="D234" s="2">
        <v>1.0858000000000001</v>
      </c>
      <c r="E234" s="2">
        <v>1.0858002643766125</v>
      </c>
      <c r="F234" s="2"/>
      <c r="G234" s="2"/>
      <c r="U234" s="5">
        <f t="shared" si="3"/>
        <v>-3.6771506776472618E-3</v>
      </c>
      <c r="V234" s="6"/>
    </row>
    <row r="235" spans="3:22" x14ac:dyDescent="0.25">
      <c r="C235" s="1">
        <v>42430</v>
      </c>
      <c r="D235" s="2">
        <v>1.0840000000000001</v>
      </c>
      <c r="E235" s="2">
        <v>1.0839997804908641</v>
      </c>
      <c r="F235" s="2"/>
      <c r="G235" s="2"/>
      <c r="U235" s="5">
        <f t="shared" si="3"/>
        <v>-1.6591394717592051E-3</v>
      </c>
      <c r="V235" s="6"/>
    </row>
    <row r="236" spans="3:22" x14ac:dyDescent="0.25">
      <c r="C236" s="1">
        <v>42431</v>
      </c>
      <c r="D236" s="2">
        <v>1.0831999999999999</v>
      </c>
      <c r="E236" s="2">
        <v>1.0832008821435517</v>
      </c>
      <c r="F236" s="2"/>
      <c r="G236" s="2"/>
      <c r="U236" s="5">
        <f t="shared" si="3"/>
        <v>-7.3827984158110482E-4</v>
      </c>
      <c r="V236" s="6"/>
    </row>
    <row r="237" spans="3:22" x14ac:dyDescent="0.25">
      <c r="C237" s="1">
        <v>42432</v>
      </c>
      <c r="D237" s="2">
        <v>1.0861000000000001</v>
      </c>
      <c r="E237" s="2">
        <v>1.0860989269151526</v>
      </c>
      <c r="F237" s="2"/>
      <c r="G237" s="2"/>
      <c r="U237" s="5">
        <f t="shared" si="3"/>
        <v>2.6736751279799326E-3</v>
      </c>
      <c r="V237" s="6"/>
    </row>
    <row r="238" spans="3:22" x14ac:dyDescent="0.25">
      <c r="C238" s="1">
        <v>42433</v>
      </c>
      <c r="D238" s="2">
        <v>1.0928</v>
      </c>
      <c r="E238" s="2">
        <v>1.0928013793888489</v>
      </c>
      <c r="F238" s="2"/>
      <c r="G238" s="2"/>
      <c r="U238" s="5">
        <f t="shared" si="3"/>
        <v>6.1499115305351931E-3</v>
      </c>
      <c r="V238" s="6"/>
    </row>
    <row r="239" spans="3:22" x14ac:dyDescent="0.25">
      <c r="C239" s="1">
        <v>42435</v>
      </c>
      <c r="D239" s="2">
        <v>1.093</v>
      </c>
      <c r="E239" s="2">
        <v>1.0929996728681426</v>
      </c>
      <c r="F239" s="2"/>
      <c r="G239" s="2"/>
      <c r="U239" s="5">
        <f t="shared" si="3"/>
        <v>1.8299936001292538E-4</v>
      </c>
      <c r="V239" s="6"/>
    </row>
    <row r="240" spans="3:22" x14ac:dyDescent="0.25">
      <c r="C240" s="1">
        <v>42436</v>
      </c>
      <c r="D240" s="2">
        <v>1.0969</v>
      </c>
      <c r="E240" s="2">
        <v>1.0968998745670737</v>
      </c>
      <c r="F240" s="2"/>
      <c r="G240" s="2"/>
      <c r="U240" s="5">
        <f t="shared" si="3"/>
        <v>3.5618102407498908E-3</v>
      </c>
      <c r="V240" s="6"/>
    </row>
    <row r="241" spans="3:22" x14ac:dyDescent="0.25">
      <c r="C241" s="1">
        <v>42437</v>
      </c>
      <c r="D241" s="2">
        <v>1.0960000000000001</v>
      </c>
      <c r="E241" s="2">
        <v>1.095999911427644</v>
      </c>
      <c r="F241" s="2"/>
      <c r="G241" s="2"/>
      <c r="U241" s="5">
        <f t="shared" si="3"/>
        <v>-8.2083090932751068E-4</v>
      </c>
      <c r="V241" s="6"/>
    </row>
    <row r="242" spans="3:22" x14ac:dyDescent="0.25">
      <c r="C242" s="1">
        <v>42438</v>
      </c>
      <c r="D242" s="2">
        <v>1.0969</v>
      </c>
      <c r="E242" s="2">
        <v>1.0968997767956545</v>
      </c>
      <c r="F242" s="2"/>
      <c r="G242" s="2"/>
      <c r="U242" s="5">
        <f t="shared" si="3"/>
        <v>8.2083090932751068E-4</v>
      </c>
      <c r="V242" s="6"/>
    </row>
    <row r="243" spans="3:22" x14ac:dyDescent="0.25">
      <c r="C243" s="1">
        <v>42439</v>
      </c>
      <c r="D243" s="2">
        <v>1.1008</v>
      </c>
      <c r="E243" s="2">
        <v>1.1008005327188812</v>
      </c>
      <c r="F243" s="2"/>
      <c r="G243" s="2"/>
      <c r="U243" s="5">
        <f t="shared" si="3"/>
        <v>3.5491687617907886E-3</v>
      </c>
      <c r="V243" s="6"/>
    </row>
    <row r="244" spans="3:22" x14ac:dyDescent="0.25">
      <c r="C244" s="1">
        <v>42440</v>
      </c>
      <c r="D244" s="2">
        <v>1.0953999999999999</v>
      </c>
      <c r="E244" s="2">
        <v>1.0954000683074909</v>
      </c>
      <c r="F244" s="2"/>
      <c r="G244" s="2"/>
      <c r="U244" s="5">
        <f t="shared" si="3"/>
        <v>-4.9175948294583327E-3</v>
      </c>
      <c r="V244" s="6"/>
    </row>
    <row r="245" spans="3:22" x14ac:dyDescent="0.25">
      <c r="C245" s="1">
        <v>42442</v>
      </c>
      <c r="D245" s="2">
        <v>1.0969</v>
      </c>
      <c r="E245" s="2">
        <v>1.0968998838047415</v>
      </c>
      <c r="F245" s="2"/>
      <c r="G245" s="2"/>
      <c r="U245" s="5">
        <f t="shared" si="3"/>
        <v>1.3684260676675442E-3</v>
      </c>
      <c r="V245" s="6"/>
    </row>
    <row r="246" spans="3:22" x14ac:dyDescent="0.25">
      <c r="C246" s="1">
        <v>42443</v>
      </c>
      <c r="D246" s="2">
        <v>1.0966</v>
      </c>
      <c r="E246" s="2">
        <v>1.0965993440665245</v>
      </c>
      <c r="F246" s="2"/>
      <c r="G246" s="2"/>
      <c r="U246" s="5">
        <f t="shared" si="3"/>
        <v>-2.7353544734032287E-4</v>
      </c>
      <c r="V246" s="6"/>
    </row>
    <row r="247" spans="3:22" x14ac:dyDescent="0.25">
      <c r="C247" s="1">
        <v>42444</v>
      </c>
      <c r="D247" s="2">
        <v>1.0961000000000001</v>
      </c>
      <c r="E247" s="2">
        <v>1.0961006705893688</v>
      </c>
      <c r="F247" s="2"/>
      <c r="G247" s="2"/>
      <c r="U247" s="5">
        <f t="shared" si="3"/>
        <v>-4.5605874827032988E-4</v>
      </c>
      <c r="V247" s="6"/>
    </row>
    <row r="248" spans="3:22" x14ac:dyDescent="0.25">
      <c r="C248" s="1">
        <v>42445</v>
      </c>
      <c r="D248" s="2">
        <v>1.0971</v>
      </c>
      <c r="E248" s="2">
        <v>1.097099473448129</v>
      </c>
      <c r="F248" s="2"/>
      <c r="G248" s="2"/>
      <c r="U248" s="5">
        <f t="shared" si="3"/>
        <v>9.1190960176741609E-4</v>
      </c>
      <c r="V248" s="6"/>
    </row>
    <row r="249" spans="3:22" x14ac:dyDescent="0.25">
      <c r="C249" s="1">
        <v>42446</v>
      </c>
      <c r="D249" s="2">
        <v>1.0947</v>
      </c>
      <c r="E249" s="2">
        <v>1.094699917682878</v>
      </c>
      <c r="F249" s="2"/>
      <c r="G249" s="2"/>
      <c r="U249" s="5">
        <f t="shared" si="3"/>
        <v>-2.1899817129335392E-3</v>
      </c>
      <c r="V249" s="6"/>
    </row>
    <row r="250" spans="3:22" x14ac:dyDescent="0.25">
      <c r="C250" s="1">
        <v>42447</v>
      </c>
      <c r="D250" s="2">
        <v>1.0913999999999999</v>
      </c>
      <c r="E250" s="2">
        <v>1.0914002254092861</v>
      </c>
      <c r="F250" s="2"/>
      <c r="G250" s="2"/>
      <c r="U250" s="5">
        <f t="shared" si="3"/>
        <v>-3.0190773583801539E-3</v>
      </c>
      <c r="V250" s="6"/>
    </row>
    <row r="251" spans="3:22" x14ac:dyDescent="0.25">
      <c r="C251" s="1">
        <v>42449</v>
      </c>
      <c r="D251" s="2">
        <v>1.0929</v>
      </c>
      <c r="E251" s="2">
        <v>1.0928998776474401</v>
      </c>
      <c r="F251" s="2"/>
      <c r="G251" s="2"/>
      <c r="U251" s="5">
        <f t="shared" si="3"/>
        <v>1.3734379304962824E-3</v>
      </c>
      <c r="V251" s="6"/>
    </row>
    <row r="252" spans="3:22" x14ac:dyDescent="0.25">
      <c r="C252" s="1">
        <v>42450</v>
      </c>
      <c r="D252" s="2">
        <v>1.0909</v>
      </c>
      <c r="E252" s="2">
        <v>1.0909003214982522</v>
      </c>
      <c r="F252" s="2"/>
      <c r="G252" s="2"/>
      <c r="U252" s="5">
        <f t="shared" si="3"/>
        <v>-1.8316700789167278E-3</v>
      </c>
      <c r="V252" s="6"/>
    </row>
    <row r="253" spans="3:22" x14ac:dyDescent="0.25">
      <c r="C253" s="1">
        <v>42451</v>
      </c>
      <c r="D253" s="2">
        <v>1.0911</v>
      </c>
      <c r="E253" s="2">
        <v>1.0911000648769489</v>
      </c>
      <c r="F253" s="2"/>
      <c r="G253" s="2"/>
      <c r="U253" s="5">
        <f t="shared" si="3"/>
        <v>1.8331805734195239E-4</v>
      </c>
      <c r="V253" s="6"/>
    </row>
    <row r="254" spans="3:22" x14ac:dyDescent="0.25">
      <c r="C254" s="1">
        <v>42452</v>
      </c>
      <c r="D254" s="2">
        <v>1.0906</v>
      </c>
      <c r="E254" s="2">
        <v>1.0905995866124361</v>
      </c>
      <c r="F254" s="2"/>
      <c r="G254" s="2"/>
      <c r="U254" s="5">
        <f t="shared" si="3"/>
        <v>-4.5835816909180205E-4</v>
      </c>
      <c r="V254" s="6"/>
    </row>
    <row r="255" spans="3:22" x14ac:dyDescent="0.25">
      <c r="C255" s="1">
        <v>42453</v>
      </c>
      <c r="D255" s="2">
        <v>1.0907</v>
      </c>
      <c r="E255" s="2">
        <v>1.0907024267278056</v>
      </c>
      <c r="F255" s="2"/>
      <c r="G255" s="2"/>
      <c r="U255" s="5">
        <f t="shared" si="3"/>
        <v>9.1688442736020948E-5</v>
      </c>
      <c r="V255" s="6"/>
    </row>
    <row r="256" spans="3:22" x14ac:dyDescent="0.25">
      <c r="C256" s="1">
        <v>42454</v>
      </c>
      <c r="D256" s="2">
        <v>1.0916999999999999</v>
      </c>
      <c r="E256" s="2">
        <v>1.0916998889700866</v>
      </c>
      <c r="F256" s="2"/>
      <c r="G256" s="2"/>
      <c r="U256" s="5">
        <f t="shared" si="3"/>
        <v>9.1642235152650242E-4</v>
      </c>
      <c r="V256" s="6"/>
    </row>
    <row r="257" spans="3:22" x14ac:dyDescent="0.25">
      <c r="C257" s="1">
        <v>42456</v>
      </c>
      <c r="D257" s="2">
        <v>1.0914999999999999</v>
      </c>
      <c r="E257" s="2">
        <v>1.0915000041191847</v>
      </c>
      <c r="F257" s="2"/>
      <c r="G257" s="2"/>
      <c r="U257" s="5">
        <f t="shared" si="3"/>
        <v>-1.8321729622522431E-4</v>
      </c>
      <c r="V257" s="6"/>
    </row>
    <row r="258" spans="3:22" x14ac:dyDescent="0.25">
      <c r="C258" s="1">
        <v>42457</v>
      </c>
      <c r="D258" s="2">
        <v>1.0905</v>
      </c>
      <c r="E258" s="2">
        <v>1.0904984034863294</v>
      </c>
      <c r="F258" s="2"/>
      <c r="G258" s="2"/>
      <c r="U258" s="5">
        <f t="shared" si="3"/>
        <v>-9.1659034831473307E-4</v>
      </c>
      <c r="V258" s="6"/>
    </row>
    <row r="259" spans="3:22" x14ac:dyDescent="0.25">
      <c r="C259" s="1">
        <v>42458</v>
      </c>
      <c r="D259" s="2">
        <v>1.0912999999999999</v>
      </c>
      <c r="E259" s="2">
        <v>1.0912989095625996</v>
      </c>
      <c r="F259" s="2"/>
      <c r="G259" s="2"/>
      <c r="U259" s="5">
        <f t="shared" si="3"/>
        <v>7.3333947736031746E-4</v>
      </c>
      <c r="V259" s="6"/>
    </row>
    <row r="260" spans="3:22" x14ac:dyDescent="0.25">
      <c r="C260" s="1">
        <v>42459</v>
      </c>
      <c r="D260" s="2">
        <v>1.0938000000000001</v>
      </c>
      <c r="E260" s="2">
        <v>1.0938008544851689</v>
      </c>
      <c r="F260" s="2"/>
      <c r="G260" s="2"/>
      <c r="U260" s="5">
        <f t="shared" si="3"/>
        <v>2.2882257936283623E-3</v>
      </c>
      <c r="V260" s="6"/>
    </row>
    <row r="261" spans="3:22" x14ac:dyDescent="0.25">
      <c r="C261" s="1">
        <v>42460</v>
      </c>
      <c r="D261" s="2">
        <v>1.0945</v>
      </c>
      <c r="E261" s="2">
        <v>1.0944994497754792</v>
      </c>
      <c r="F261" s="2"/>
      <c r="G261" s="2"/>
      <c r="U261" s="5">
        <f t="shared" si="3"/>
        <v>6.3976605024521072E-4</v>
      </c>
      <c r="V261" s="6"/>
    </row>
    <row r="262" spans="3:22" x14ac:dyDescent="0.25">
      <c r="C262" s="1">
        <v>42461</v>
      </c>
      <c r="D262" s="2">
        <v>1.0915999999999999</v>
      </c>
      <c r="E262" s="2">
        <v>1.091599792532725</v>
      </c>
      <c r="F262" s="2"/>
      <c r="G262" s="2"/>
      <c r="U262" s="5">
        <f t="shared" ref="U262:U325" si="4">LN(D262)-LN(D261)</f>
        <v>-2.6531281287343472E-3</v>
      </c>
      <c r="V262" s="6"/>
    </row>
    <row r="263" spans="3:22" x14ac:dyDescent="0.25">
      <c r="C263" s="1">
        <v>42463</v>
      </c>
      <c r="D263" s="2">
        <v>1.0916999999999999</v>
      </c>
      <c r="E263" s="2">
        <v>1.091697301000462</v>
      </c>
      <c r="F263" s="2"/>
      <c r="G263" s="2"/>
      <c r="U263" s="5">
        <f t="shared" si="4"/>
        <v>9.1604452040414119E-5</v>
      </c>
      <c r="V263" s="6"/>
    </row>
    <row r="264" spans="3:22" x14ac:dyDescent="0.25">
      <c r="C264" s="1">
        <v>42464</v>
      </c>
      <c r="D264" s="2">
        <v>1.0923</v>
      </c>
      <c r="E264" s="2">
        <v>1.0922995050947883</v>
      </c>
      <c r="F264" s="2"/>
      <c r="G264" s="2"/>
      <c r="U264" s="5">
        <f t="shared" si="4"/>
        <v>5.4945056327376784E-4</v>
      </c>
      <c r="V264" s="6"/>
    </row>
    <row r="265" spans="3:22" x14ac:dyDescent="0.25">
      <c r="C265" s="1">
        <v>42465</v>
      </c>
      <c r="D265" s="2">
        <v>1.0883</v>
      </c>
      <c r="E265" s="2">
        <v>1.0882996048394911</v>
      </c>
      <c r="F265" s="2"/>
      <c r="G265" s="2"/>
      <c r="U265" s="5">
        <f t="shared" si="4"/>
        <v>-3.6687191474814862E-3</v>
      </c>
      <c r="V265" s="6"/>
    </row>
    <row r="266" spans="3:22" x14ac:dyDescent="0.25">
      <c r="C266" s="1">
        <v>42466</v>
      </c>
      <c r="D266" s="2">
        <v>1.0899000000000001</v>
      </c>
      <c r="E266" s="2">
        <v>1.0898999412653252</v>
      </c>
      <c r="F266" s="2"/>
      <c r="G266" s="2"/>
      <c r="U266" s="5">
        <f t="shared" si="4"/>
        <v>1.4691031932500265E-3</v>
      </c>
      <c r="V266" s="6"/>
    </row>
    <row r="267" spans="3:22" x14ac:dyDescent="0.25">
      <c r="C267" s="1">
        <v>42467</v>
      </c>
      <c r="D267" s="2">
        <v>1.0869</v>
      </c>
      <c r="E267" s="2">
        <v>1.0868974082396419</v>
      </c>
      <c r="F267" s="2"/>
      <c r="G267" s="2"/>
      <c r="U267" s="5">
        <f t="shared" si="4"/>
        <v>-2.7563413261248171E-3</v>
      </c>
      <c r="V267" s="6"/>
    </row>
    <row r="268" spans="3:22" x14ac:dyDescent="0.25">
      <c r="C268" s="1">
        <v>42468</v>
      </c>
      <c r="D268" s="2">
        <v>1.0868</v>
      </c>
      <c r="E268" s="2">
        <v>1.0867998720023417</v>
      </c>
      <c r="F268" s="2"/>
      <c r="G268" s="2"/>
      <c r="U268" s="5">
        <f t="shared" si="4"/>
        <v>-9.2009016948557676E-5</v>
      </c>
      <c r="V268" s="6"/>
    </row>
    <row r="269" spans="3:22" x14ac:dyDescent="0.25">
      <c r="C269" s="1">
        <v>42470</v>
      </c>
      <c r="D269" s="2">
        <v>1.0867</v>
      </c>
      <c r="E269" s="2">
        <v>1.08670099854609</v>
      </c>
      <c r="F269" s="2"/>
      <c r="G269" s="2"/>
      <c r="U269" s="5">
        <f t="shared" si="4"/>
        <v>-9.201748338674709E-5</v>
      </c>
      <c r="V269" s="6"/>
    </row>
    <row r="270" spans="3:22" x14ac:dyDescent="0.25">
      <c r="C270" s="1">
        <v>42471</v>
      </c>
      <c r="D270" s="2">
        <v>1.0889</v>
      </c>
      <c r="E270" s="2">
        <v>1.0889001628061798</v>
      </c>
      <c r="F270" s="2"/>
      <c r="G270" s="2"/>
      <c r="U270" s="5">
        <f t="shared" si="4"/>
        <v>2.0224312832093361E-3</v>
      </c>
      <c r="V270" s="6"/>
    </row>
    <row r="271" spans="3:22" x14ac:dyDescent="0.25">
      <c r="C271" s="1">
        <v>42472</v>
      </c>
      <c r="D271" s="2">
        <v>1.0878000000000001</v>
      </c>
      <c r="E271" s="2">
        <v>1.0877997301198206</v>
      </c>
      <c r="F271" s="2"/>
      <c r="G271" s="2"/>
      <c r="U271" s="5">
        <f t="shared" si="4"/>
        <v>-1.0107043631547852E-3</v>
      </c>
      <c r="V271" s="6"/>
    </row>
    <row r="272" spans="3:22" x14ac:dyDescent="0.25">
      <c r="C272" s="1">
        <v>42473</v>
      </c>
      <c r="D272" s="2">
        <v>1.0901000000000001</v>
      </c>
      <c r="E272" s="2">
        <v>1.0901000977556747</v>
      </c>
      <c r="F272" s="2"/>
      <c r="G272" s="2"/>
      <c r="U272" s="5">
        <f t="shared" si="4"/>
        <v>2.1121271454524471E-3</v>
      </c>
      <c r="V272" s="6"/>
    </row>
    <row r="273" spans="3:22" x14ac:dyDescent="0.25">
      <c r="C273" s="1">
        <v>42474</v>
      </c>
      <c r="D273" s="2">
        <v>1.089</v>
      </c>
      <c r="E273" s="2">
        <v>1.0890017305522062</v>
      </c>
      <c r="F273" s="2"/>
      <c r="G273" s="2"/>
      <c r="U273" s="5">
        <f t="shared" si="4"/>
        <v>-1.0095912013524666E-3</v>
      </c>
      <c r="V273" s="6"/>
    </row>
    <row r="274" spans="3:22" x14ac:dyDescent="0.25">
      <c r="C274" s="1">
        <v>42475</v>
      </c>
      <c r="D274" s="2">
        <v>1.0925</v>
      </c>
      <c r="E274" s="2">
        <v>1.0924998453652279</v>
      </c>
      <c r="F274" s="2"/>
      <c r="G274" s="2"/>
      <c r="U274" s="5">
        <f t="shared" si="4"/>
        <v>3.2088040367847931E-3</v>
      </c>
      <c r="V274" s="6"/>
    </row>
    <row r="275" spans="3:22" x14ac:dyDescent="0.25">
      <c r="C275" s="1">
        <v>42477</v>
      </c>
      <c r="D275" s="2">
        <v>1.0914999999999999</v>
      </c>
      <c r="E275" s="2">
        <v>1.0914970635808736</v>
      </c>
      <c r="F275" s="2"/>
      <c r="G275" s="2"/>
      <c r="U275" s="5">
        <f t="shared" si="4"/>
        <v>-9.1575097974673503E-4</v>
      </c>
      <c r="V275" s="6"/>
    </row>
    <row r="276" spans="3:22" x14ac:dyDescent="0.25">
      <c r="C276" s="1">
        <v>42478</v>
      </c>
      <c r="D276" s="2">
        <v>1.0911999999999999</v>
      </c>
      <c r="E276" s="2">
        <v>1.0911997628721857</v>
      </c>
      <c r="F276" s="2"/>
      <c r="G276" s="2"/>
      <c r="U276" s="5">
        <f t="shared" si="4"/>
        <v>-2.7488890080089312E-4</v>
      </c>
      <c r="V276" s="6"/>
    </row>
    <row r="277" spans="3:22" x14ac:dyDescent="0.25">
      <c r="C277" s="1">
        <v>42479</v>
      </c>
      <c r="D277" s="2">
        <v>1.0926</v>
      </c>
      <c r="E277" s="2">
        <v>1.092599962124275</v>
      </c>
      <c r="F277" s="2"/>
      <c r="G277" s="2"/>
      <c r="U277" s="5">
        <f t="shared" si="4"/>
        <v>1.2821688724196784E-3</v>
      </c>
      <c r="V277" s="6"/>
    </row>
    <row r="278" spans="3:22" x14ac:dyDescent="0.25">
      <c r="C278" s="1">
        <v>42480</v>
      </c>
      <c r="D278" s="2">
        <v>1.0982000000000001</v>
      </c>
      <c r="E278" s="2">
        <v>1.0982002274424927</v>
      </c>
      <c r="F278" s="2"/>
      <c r="G278" s="2"/>
      <c r="U278" s="5">
        <f t="shared" si="4"/>
        <v>5.1122988831550226E-3</v>
      </c>
      <c r="V278" s="6"/>
    </row>
    <row r="279" spans="3:22" x14ac:dyDescent="0.25">
      <c r="C279" s="1">
        <v>42481</v>
      </c>
      <c r="D279" s="2">
        <v>1.1006</v>
      </c>
      <c r="E279" s="2">
        <v>1.1006011267764431</v>
      </c>
      <c r="F279" s="2"/>
      <c r="G279" s="2"/>
      <c r="U279" s="5">
        <f t="shared" si="4"/>
        <v>2.1830097808861332E-3</v>
      </c>
      <c r="V279" s="6"/>
    </row>
    <row r="280" spans="3:22" x14ac:dyDescent="0.25">
      <c r="C280" s="1">
        <v>42482</v>
      </c>
      <c r="D280" s="2">
        <v>1.0984</v>
      </c>
      <c r="E280" s="2">
        <v>1.0984009413146647</v>
      </c>
      <c r="F280" s="2"/>
      <c r="G280" s="2"/>
      <c r="U280" s="5">
        <f t="shared" si="4"/>
        <v>-2.0009101718971162E-3</v>
      </c>
      <c r="V280" s="6"/>
    </row>
    <row r="281" spans="3:22" x14ac:dyDescent="0.25">
      <c r="C281" s="1">
        <v>42484</v>
      </c>
      <c r="D281" s="2">
        <v>1.0989</v>
      </c>
      <c r="E281" s="2">
        <v>1.0989001571018224</v>
      </c>
      <c r="F281" s="2"/>
      <c r="G281" s="2"/>
      <c r="U281" s="5">
        <f t="shared" si="4"/>
        <v>4.5510399911703747E-4</v>
      </c>
      <c r="V281" s="6"/>
    </row>
    <row r="282" spans="3:22" x14ac:dyDescent="0.25">
      <c r="C282" s="1">
        <v>42485</v>
      </c>
      <c r="D282" s="2">
        <v>1.0992</v>
      </c>
      <c r="E282" s="2">
        <v>1.0992012934965656</v>
      </c>
      <c r="F282" s="2"/>
      <c r="G282" s="2"/>
      <c r="U282" s="5">
        <f t="shared" si="4"/>
        <v>2.7296301520648991E-4</v>
      </c>
      <c r="V282" s="6"/>
    </row>
    <row r="283" spans="3:22" x14ac:dyDescent="0.25">
      <c r="C283" s="1">
        <v>42486</v>
      </c>
      <c r="D283" s="2">
        <v>1.1002000000000001</v>
      </c>
      <c r="E283" s="2">
        <v>1.1002001328265094</v>
      </c>
      <c r="F283" s="2"/>
      <c r="G283" s="2"/>
      <c r="U283" s="5">
        <f t="shared" si="4"/>
        <v>9.0933897327291624E-4</v>
      </c>
      <c r="V283" s="6"/>
    </row>
    <row r="284" spans="3:22" x14ac:dyDescent="0.25">
      <c r="C284" s="1">
        <v>42487</v>
      </c>
      <c r="D284" s="2">
        <v>1.0996999999999999</v>
      </c>
      <c r="E284" s="2">
        <v>1.0997000353833386</v>
      </c>
      <c r="F284" s="2"/>
      <c r="G284" s="2"/>
      <c r="U284" s="5">
        <f t="shared" si="4"/>
        <v>-4.5456612446909128E-4</v>
      </c>
      <c r="V284" s="6"/>
    </row>
    <row r="285" spans="3:22" x14ac:dyDescent="0.25">
      <c r="C285" s="1">
        <v>42488</v>
      </c>
      <c r="D285" s="2">
        <v>1.0971</v>
      </c>
      <c r="E285" s="2">
        <v>1.0970997653161658</v>
      </c>
      <c r="F285" s="2"/>
      <c r="G285" s="2"/>
      <c r="U285" s="5">
        <f t="shared" si="4"/>
        <v>-2.367080493443488E-3</v>
      </c>
      <c r="V285" s="6"/>
    </row>
    <row r="286" spans="3:22" x14ac:dyDescent="0.25">
      <c r="C286" s="1">
        <v>42489</v>
      </c>
      <c r="D286" s="2">
        <v>1.0985</v>
      </c>
      <c r="E286" s="2">
        <v>1.0984991540584481</v>
      </c>
      <c r="F286" s="2"/>
      <c r="G286" s="2"/>
      <c r="U286" s="5">
        <f t="shared" si="4"/>
        <v>1.2752780012197373E-3</v>
      </c>
      <c r="V286" s="6"/>
    </row>
    <row r="287" spans="3:22" x14ac:dyDescent="0.25">
      <c r="C287" s="1">
        <v>42491</v>
      </c>
      <c r="D287" s="2">
        <v>1.0985</v>
      </c>
      <c r="E287" s="2">
        <v>1.0985014601638246</v>
      </c>
      <c r="F287" s="2"/>
      <c r="G287" s="2"/>
      <c r="U287" s="5">
        <f t="shared" si="4"/>
        <v>0</v>
      </c>
      <c r="V287" s="6"/>
    </row>
    <row r="288" spans="3:22" x14ac:dyDescent="0.25">
      <c r="C288" s="1">
        <v>42492</v>
      </c>
      <c r="D288" s="2">
        <v>1.1005</v>
      </c>
      <c r="E288" s="2">
        <v>1.1004985534111942</v>
      </c>
      <c r="F288" s="2"/>
      <c r="G288" s="2"/>
      <c r="U288" s="5">
        <f t="shared" si="4"/>
        <v>1.8190091418514576E-3</v>
      </c>
      <c r="V288" s="6"/>
    </row>
    <row r="289" spans="3:22" x14ac:dyDescent="0.25">
      <c r="C289" s="1">
        <v>42493</v>
      </c>
      <c r="D289" s="2">
        <v>1.0980000000000001</v>
      </c>
      <c r="E289" s="2">
        <v>1.0980000341268499</v>
      </c>
      <c r="F289" s="2"/>
      <c r="G289" s="2"/>
      <c r="U289" s="5">
        <f t="shared" si="4"/>
        <v>-2.2742788970403632E-3</v>
      </c>
      <c r="V289" s="6"/>
    </row>
    <row r="290" spans="3:22" x14ac:dyDescent="0.25">
      <c r="C290" s="1">
        <v>42494</v>
      </c>
      <c r="D290" s="2">
        <v>1.1001000000000001</v>
      </c>
      <c r="E290" s="2">
        <v>1.1001010735513308</v>
      </c>
      <c r="F290" s="2"/>
      <c r="G290" s="2"/>
      <c r="U290" s="5">
        <f t="shared" si="4"/>
        <v>1.9107416759140683E-3</v>
      </c>
      <c r="V290" s="6"/>
    </row>
    <row r="291" spans="3:22" x14ac:dyDescent="0.25">
      <c r="C291" s="1">
        <v>42495</v>
      </c>
      <c r="D291" s="2">
        <v>1.1039000000000001</v>
      </c>
      <c r="E291" s="2">
        <v>1.1039000899899107</v>
      </c>
      <c r="F291" s="2"/>
      <c r="G291" s="2"/>
      <c r="U291" s="5">
        <f t="shared" si="4"/>
        <v>3.4482792789159999E-3</v>
      </c>
      <c r="V291" s="6"/>
    </row>
    <row r="292" spans="3:22" x14ac:dyDescent="0.25">
      <c r="C292" s="1">
        <v>42496</v>
      </c>
      <c r="D292" s="2">
        <v>1.1092</v>
      </c>
      <c r="E292" s="2">
        <v>1.1091999692951493</v>
      </c>
      <c r="F292" s="2"/>
      <c r="G292" s="2"/>
      <c r="U292" s="5">
        <f t="shared" si="4"/>
        <v>4.7896707173168407E-3</v>
      </c>
      <c r="V292" s="6"/>
    </row>
    <row r="293" spans="3:22" x14ac:dyDescent="0.25">
      <c r="C293" s="1">
        <v>42498</v>
      </c>
      <c r="D293" s="2">
        <v>1.1093</v>
      </c>
      <c r="E293" s="2">
        <v>1.1092974255360082</v>
      </c>
      <c r="F293" s="2"/>
      <c r="G293" s="2"/>
      <c r="U293" s="5">
        <f t="shared" si="4"/>
        <v>9.0151002990965234E-5</v>
      </c>
      <c r="V293" s="6"/>
    </row>
    <row r="294" spans="3:22" x14ac:dyDescent="0.25">
      <c r="C294" s="1">
        <v>42499</v>
      </c>
      <c r="D294" s="2">
        <v>1.1056999999999999</v>
      </c>
      <c r="E294" s="2">
        <v>1.1057009715415844</v>
      </c>
      <c r="F294" s="2"/>
      <c r="G294" s="2"/>
      <c r="U294" s="5">
        <f t="shared" si="4"/>
        <v>-3.2505671962578947E-3</v>
      </c>
      <c r="V294" s="6"/>
    </row>
    <row r="295" spans="3:22" x14ac:dyDescent="0.25">
      <c r="C295" s="1">
        <v>42500</v>
      </c>
      <c r="D295" s="2">
        <v>1.1095999999999999</v>
      </c>
      <c r="E295" s="2">
        <v>1.1096000303485103</v>
      </c>
      <c r="F295" s="2"/>
      <c r="G295" s="2"/>
      <c r="U295" s="5">
        <f t="shared" si="4"/>
        <v>3.5209714522657504E-3</v>
      </c>
      <c r="V295" s="6"/>
    </row>
    <row r="296" spans="3:22" x14ac:dyDescent="0.25">
      <c r="C296" s="1">
        <v>42501</v>
      </c>
      <c r="D296" s="2">
        <v>1.1093999999999999</v>
      </c>
      <c r="E296" s="2">
        <v>1.1094000236225359</v>
      </c>
      <c r="F296" s="2"/>
      <c r="G296" s="2"/>
      <c r="U296" s="5">
        <f t="shared" si="4"/>
        <v>-1.8026137948763676E-4</v>
      </c>
      <c r="V296" s="6"/>
    </row>
    <row r="297" spans="3:22" x14ac:dyDescent="0.25">
      <c r="C297" s="1">
        <v>42502</v>
      </c>
      <c r="D297" s="2">
        <v>1.1046</v>
      </c>
      <c r="E297" s="2">
        <v>1.1045998700605348</v>
      </c>
      <c r="F297" s="2"/>
      <c r="G297" s="2"/>
      <c r="U297" s="5">
        <f t="shared" si="4"/>
        <v>-4.3360501540469221E-3</v>
      </c>
      <c r="V297" s="6"/>
    </row>
    <row r="298" spans="3:22" x14ac:dyDescent="0.25">
      <c r="C298" s="1">
        <v>42503</v>
      </c>
      <c r="D298" s="2">
        <v>1.1032</v>
      </c>
      <c r="E298" s="2">
        <v>1.103199727087441</v>
      </c>
      <c r="F298" s="2"/>
      <c r="G298" s="2"/>
      <c r="U298" s="5">
        <f t="shared" si="4"/>
        <v>-1.2682309879951809E-3</v>
      </c>
      <c r="V298" s="6"/>
    </row>
    <row r="299" spans="3:22" x14ac:dyDescent="0.25">
      <c r="C299" s="1">
        <v>42505</v>
      </c>
      <c r="D299" s="2">
        <v>1.1029</v>
      </c>
      <c r="E299" s="2">
        <v>1.1029025451117993</v>
      </c>
      <c r="F299" s="2"/>
      <c r="G299" s="2"/>
      <c r="U299" s="5">
        <f t="shared" si="4"/>
        <v>-2.7197316699079099E-4</v>
      </c>
      <c r="V299" s="6"/>
    </row>
    <row r="300" spans="3:22" x14ac:dyDescent="0.25">
      <c r="C300" s="1">
        <v>42506</v>
      </c>
      <c r="D300" s="2">
        <v>1.1065</v>
      </c>
      <c r="E300" s="2">
        <v>1.1065001140471113</v>
      </c>
      <c r="F300" s="2"/>
      <c r="G300" s="2"/>
      <c r="U300" s="5">
        <f t="shared" si="4"/>
        <v>3.2588061790031625E-3</v>
      </c>
      <c r="V300" s="6"/>
    </row>
    <row r="301" spans="3:22" x14ac:dyDescent="0.25">
      <c r="C301" s="1">
        <v>42507</v>
      </c>
      <c r="D301" s="2">
        <v>1.1093</v>
      </c>
      <c r="E301" s="2">
        <v>1.1092985877849559</v>
      </c>
      <c r="F301" s="2"/>
      <c r="G301" s="2"/>
      <c r="U301" s="5">
        <f t="shared" si="4"/>
        <v>2.5273052535095125E-3</v>
      </c>
      <c r="V301" s="6"/>
    </row>
    <row r="302" spans="3:22" x14ac:dyDescent="0.25">
      <c r="C302" s="1">
        <v>42508</v>
      </c>
      <c r="D302" s="2">
        <v>1.1079000000000001</v>
      </c>
      <c r="E302" s="2">
        <v>1.1078998722856441</v>
      </c>
      <c r="F302" s="2"/>
      <c r="G302" s="2"/>
      <c r="U302" s="5">
        <f t="shared" si="4"/>
        <v>-1.2628542179865948E-3</v>
      </c>
      <c r="V302" s="6"/>
    </row>
    <row r="303" spans="3:22" x14ac:dyDescent="0.25">
      <c r="C303" s="1">
        <v>42509</v>
      </c>
      <c r="D303" s="2">
        <v>1.1096999999999999</v>
      </c>
      <c r="E303" s="2">
        <v>1.1096987477033233</v>
      </c>
      <c r="F303" s="2"/>
      <c r="G303" s="2"/>
      <c r="U303" s="5">
        <f t="shared" si="4"/>
        <v>1.6233769798906089E-3</v>
      </c>
      <c r="V303" s="6"/>
    </row>
    <row r="304" spans="3:22" x14ac:dyDescent="0.25">
      <c r="C304" s="1">
        <v>42510</v>
      </c>
      <c r="D304" s="2">
        <v>1.1114999999999999</v>
      </c>
      <c r="E304" s="2">
        <v>1.1114998266106793</v>
      </c>
      <c r="F304" s="2"/>
      <c r="G304" s="2"/>
      <c r="U304" s="5">
        <f t="shared" si="4"/>
        <v>1.6207458977332972E-3</v>
      </c>
      <c r="V304" s="6"/>
    </row>
    <row r="305" spans="3:22" x14ac:dyDescent="0.25">
      <c r="C305" s="1">
        <v>42512</v>
      </c>
      <c r="D305" s="2">
        <v>1.1114999999999999</v>
      </c>
      <c r="E305" s="2">
        <v>1.1115021936731515</v>
      </c>
      <c r="F305" s="2"/>
      <c r="G305" s="2"/>
      <c r="U305" s="5">
        <f t="shared" si="4"/>
        <v>0</v>
      </c>
      <c r="V305" s="6"/>
    </row>
    <row r="306" spans="3:22" x14ac:dyDescent="0.25">
      <c r="C306" s="1">
        <v>42513</v>
      </c>
      <c r="D306" s="2">
        <v>1.1102000000000001</v>
      </c>
      <c r="E306" s="2">
        <v>1.1101989181145622</v>
      </c>
      <c r="F306" s="2"/>
      <c r="G306" s="2"/>
      <c r="U306" s="5">
        <f t="shared" si="4"/>
        <v>-1.1702751481902224E-3</v>
      </c>
      <c r="V306" s="6"/>
    </row>
    <row r="307" spans="3:22" x14ac:dyDescent="0.25">
      <c r="C307" s="1">
        <v>42514</v>
      </c>
      <c r="D307" s="2">
        <v>1.1069</v>
      </c>
      <c r="E307" s="2">
        <v>1.1069010243283686</v>
      </c>
      <c r="F307" s="2"/>
      <c r="G307" s="2"/>
      <c r="U307" s="5">
        <f t="shared" si="4"/>
        <v>-2.9768638644827039E-3</v>
      </c>
      <c r="V307" s="6"/>
    </row>
    <row r="308" spans="3:22" x14ac:dyDescent="0.25">
      <c r="C308" s="1">
        <v>42515</v>
      </c>
      <c r="D308" s="2">
        <v>1.1062000000000001</v>
      </c>
      <c r="E308" s="2">
        <v>1.1061995317318816</v>
      </c>
      <c r="F308" s="2"/>
      <c r="G308" s="2"/>
      <c r="U308" s="5">
        <f t="shared" si="4"/>
        <v>-6.3259683100057307E-4</v>
      </c>
      <c r="V308" s="6"/>
    </row>
    <row r="309" spans="3:22" x14ac:dyDescent="0.25">
      <c r="C309" s="1">
        <v>42516</v>
      </c>
      <c r="D309" s="2">
        <v>1.1075999999999999</v>
      </c>
      <c r="E309" s="2">
        <v>1.1075994343233182</v>
      </c>
      <c r="F309" s="2"/>
      <c r="G309" s="2"/>
      <c r="U309" s="5">
        <f t="shared" si="4"/>
        <v>1.2647937362289946E-3</v>
      </c>
      <c r="V309" s="6"/>
    </row>
    <row r="310" spans="3:22" x14ac:dyDescent="0.25">
      <c r="C310" s="1">
        <v>42517</v>
      </c>
      <c r="D310" s="2">
        <v>1.1055999999999999</v>
      </c>
      <c r="E310" s="2">
        <v>1.1056001911700617</v>
      </c>
      <c r="F310" s="2"/>
      <c r="G310" s="2"/>
      <c r="U310" s="5">
        <f t="shared" si="4"/>
        <v>-1.8073382834013357E-3</v>
      </c>
      <c r="V310" s="6"/>
    </row>
    <row r="311" spans="3:22" x14ac:dyDescent="0.25">
      <c r="C311" s="1">
        <v>42519</v>
      </c>
      <c r="D311" s="2">
        <v>1.1055999999999999</v>
      </c>
      <c r="E311" s="2">
        <v>1.1055977893686584</v>
      </c>
      <c r="F311" s="2"/>
      <c r="G311" s="2"/>
      <c r="U311" s="5">
        <f t="shared" si="4"/>
        <v>0</v>
      </c>
      <c r="V311" s="6"/>
    </row>
    <row r="312" spans="3:22" x14ac:dyDescent="0.25">
      <c r="C312" s="1">
        <v>42520</v>
      </c>
      <c r="D312" s="2">
        <v>1.1052999999999999</v>
      </c>
      <c r="E312" s="2">
        <v>1.1053000250784586</v>
      </c>
      <c r="F312" s="2"/>
      <c r="G312" s="2"/>
      <c r="U312" s="5">
        <f t="shared" si="4"/>
        <v>-2.713826964957089E-4</v>
      </c>
      <c r="V312" s="6"/>
    </row>
    <row r="313" spans="3:22" x14ac:dyDescent="0.25">
      <c r="C313" s="1">
        <v>42521</v>
      </c>
      <c r="D313" s="2">
        <v>1.1062000000000001</v>
      </c>
      <c r="E313" s="2">
        <v>1.1062006429771936</v>
      </c>
      <c r="F313" s="2"/>
      <c r="G313" s="2"/>
      <c r="U313" s="5">
        <f t="shared" si="4"/>
        <v>8.1392724366805003E-4</v>
      </c>
      <c r="V313" s="6"/>
    </row>
    <row r="314" spans="3:22" x14ac:dyDescent="0.25">
      <c r="C314" s="1">
        <v>42522</v>
      </c>
      <c r="D314" s="2">
        <v>1.1057999999999999</v>
      </c>
      <c r="E314" s="2">
        <v>1.1058004773249008</v>
      </c>
      <c r="F314" s="2"/>
      <c r="G314" s="2"/>
      <c r="U314" s="5">
        <f t="shared" si="4"/>
        <v>-3.6166365674521195E-4</v>
      </c>
      <c r="V314" s="6"/>
    </row>
    <row r="315" spans="3:22" x14ac:dyDescent="0.25">
      <c r="C315" s="1">
        <v>42523</v>
      </c>
      <c r="D315" s="2">
        <v>1.105</v>
      </c>
      <c r="E315" s="2">
        <v>1.1050003300622264</v>
      </c>
      <c r="F315" s="2"/>
      <c r="G315" s="2"/>
      <c r="U315" s="5">
        <f t="shared" si="4"/>
        <v>-7.2371995197932637E-4</v>
      </c>
      <c r="V315" s="6"/>
    </row>
    <row r="316" spans="3:22" x14ac:dyDescent="0.25">
      <c r="C316" s="1">
        <v>42524</v>
      </c>
      <c r="D316" s="2">
        <v>1.1091</v>
      </c>
      <c r="E316" s="2">
        <v>1.1091009108931924</v>
      </c>
      <c r="F316" s="2"/>
      <c r="G316" s="2"/>
      <c r="U316" s="5">
        <f t="shared" si="4"/>
        <v>3.7035406588427217E-3</v>
      </c>
      <c r="V316" s="6"/>
    </row>
    <row r="317" spans="3:22" x14ac:dyDescent="0.25">
      <c r="C317" s="1">
        <v>42526</v>
      </c>
      <c r="D317" s="2">
        <v>1.1091</v>
      </c>
      <c r="E317" s="2">
        <v>1.109096861828563</v>
      </c>
      <c r="F317" s="2"/>
      <c r="G317" s="2"/>
      <c r="U317" s="5">
        <f t="shared" si="4"/>
        <v>0</v>
      </c>
      <c r="V317" s="6"/>
    </row>
    <row r="318" spans="3:22" x14ac:dyDescent="0.25">
      <c r="C318" s="1">
        <v>42527</v>
      </c>
      <c r="D318" s="2">
        <v>1.1025</v>
      </c>
      <c r="E318" s="2">
        <v>1.1024994849440799</v>
      </c>
      <c r="F318" s="2"/>
      <c r="G318" s="2"/>
      <c r="U318" s="5">
        <f t="shared" si="4"/>
        <v>-5.9685472896948005E-3</v>
      </c>
      <c r="V318" s="6"/>
    </row>
    <row r="319" spans="3:22" x14ac:dyDescent="0.25">
      <c r="C319" s="1">
        <v>42528</v>
      </c>
      <c r="D319" s="2">
        <v>1.0962000000000001</v>
      </c>
      <c r="E319" s="2">
        <v>1.0961993394140832</v>
      </c>
      <c r="F319" s="2"/>
      <c r="G319" s="2"/>
      <c r="U319" s="5">
        <f t="shared" si="4"/>
        <v>-5.7306747089850008E-3</v>
      </c>
      <c r="V319" s="6"/>
    </row>
    <row r="320" spans="3:22" x14ac:dyDescent="0.25">
      <c r="C320" s="1">
        <v>42529</v>
      </c>
      <c r="D320" s="2">
        <v>1.0934999999999999</v>
      </c>
      <c r="E320" s="2">
        <v>1.0934998477255164</v>
      </c>
      <c r="F320" s="2"/>
      <c r="G320" s="2"/>
      <c r="U320" s="5">
        <f t="shared" si="4"/>
        <v>-2.4660924951936392E-3</v>
      </c>
      <c r="V320" s="6"/>
    </row>
    <row r="321" spans="3:22" x14ac:dyDescent="0.25">
      <c r="C321" s="1">
        <v>42530</v>
      </c>
      <c r="D321" s="2">
        <v>1.0911</v>
      </c>
      <c r="E321" s="2">
        <v>1.0911002937173955</v>
      </c>
      <c r="F321" s="2"/>
      <c r="G321" s="2"/>
      <c r="U321" s="5">
        <f t="shared" si="4"/>
        <v>-2.1971994557694469E-3</v>
      </c>
      <c r="V321" s="6"/>
    </row>
    <row r="322" spans="3:22" x14ac:dyDescent="0.25">
      <c r="C322" s="1">
        <v>42531</v>
      </c>
      <c r="D322" s="2">
        <v>1.0853999999999999</v>
      </c>
      <c r="E322" s="2">
        <v>1.085400531484495</v>
      </c>
      <c r="F322" s="2"/>
      <c r="G322" s="2"/>
      <c r="U322" s="5">
        <f t="shared" si="4"/>
        <v>-5.2377790317486295E-3</v>
      </c>
      <c r="V322" s="6"/>
    </row>
    <row r="323" spans="3:22" x14ac:dyDescent="0.25">
      <c r="C323" s="1">
        <v>42533</v>
      </c>
      <c r="D323" s="2">
        <v>1.0858000000000001</v>
      </c>
      <c r="E323" s="2">
        <v>1.0858021156669488</v>
      </c>
      <c r="F323" s="2"/>
      <c r="G323" s="2"/>
      <c r="U323" s="5">
        <f t="shared" si="4"/>
        <v>3.6845984204642024E-4</v>
      </c>
      <c r="V323" s="6"/>
    </row>
    <row r="324" spans="3:22" x14ac:dyDescent="0.25">
      <c r="C324" s="1">
        <v>42534</v>
      </c>
      <c r="D324" s="2">
        <v>1.0885</v>
      </c>
      <c r="E324" s="2">
        <v>1.0885000232929227</v>
      </c>
      <c r="F324" s="2"/>
      <c r="G324" s="2"/>
      <c r="U324" s="5">
        <f t="shared" si="4"/>
        <v>2.4835592032513565E-3</v>
      </c>
      <c r="V324" s="6"/>
    </row>
    <row r="325" spans="3:22" x14ac:dyDescent="0.25">
      <c r="C325" s="1">
        <v>42535</v>
      </c>
      <c r="D325" s="2">
        <v>1.0803</v>
      </c>
      <c r="E325" s="2">
        <v>1.0803024517050941</v>
      </c>
      <c r="F325" s="2"/>
      <c r="G325" s="2"/>
      <c r="U325" s="5">
        <f t="shared" si="4"/>
        <v>-7.5618213516628757E-3</v>
      </c>
      <c r="V325" s="6"/>
    </row>
    <row r="326" spans="3:22" x14ac:dyDescent="0.25">
      <c r="C326" s="1">
        <v>42536</v>
      </c>
      <c r="D326" s="2">
        <v>1.0826</v>
      </c>
      <c r="E326" s="2">
        <v>1.0826002079699057</v>
      </c>
      <c r="F326" s="2"/>
      <c r="G326" s="2"/>
      <c r="U326" s="5">
        <f t="shared" ref="U326:U389" si="5">LN(D326)-LN(D325)</f>
        <v>2.1267750399382446E-3</v>
      </c>
      <c r="V326" s="6"/>
    </row>
    <row r="327" spans="3:22" x14ac:dyDescent="0.25">
      <c r="C327" s="1">
        <v>42537</v>
      </c>
      <c r="D327" s="2">
        <v>1.0835999999999999</v>
      </c>
      <c r="E327" s="2">
        <v>1.0836024950872074</v>
      </c>
      <c r="F327" s="2"/>
      <c r="G327" s="2"/>
      <c r="U327" s="5">
        <f t="shared" si="5"/>
        <v>9.2327584806242702E-4</v>
      </c>
      <c r="V327" s="6"/>
    </row>
    <row r="328" spans="3:22" x14ac:dyDescent="0.25">
      <c r="C328" s="1">
        <v>42538</v>
      </c>
      <c r="D328" s="2">
        <v>1.0822000000000001</v>
      </c>
      <c r="E328" s="2">
        <v>1.082199904162009</v>
      </c>
      <c r="F328" s="2"/>
      <c r="G328" s="2"/>
      <c r="U328" s="5">
        <f t="shared" si="5"/>
        <v>-1.2928250023050147E-3</v>
      </c>
      <c r="V328" s="6"/>
    </row>
    <row r="329" spans="3:22" x14ac:dyDescent="0.25">
      <c r="C329" s="1">
        <v>42540</v>
      </c>
      <c r="D329" s="2">
        <v>1.0901000000000001</v>
      </c>
      <c r="E329" s="2">
        <v>1.0901005357680298</v>
      </c>
      <c r="F329" s="2"/>
      <c r="G329" s="2"/>
      <c r="U329" s="5">
        <f t="shared" si="5"/>
        <v>7.2734289256779772E-3</v>
      </c>
      <c r="V329" s="6"/>
    </row>
    <row r="330" spans="3:22" x14ac:dyDescent="0.25">
      <c r="C330" s="1">
        <v>42541</v>
      </c>
      <c r="D330" s="2">
        <v>1.0884</v>
      </c>
      <c r="E330" s="2">
        <v>1.0884016431175214</v>
      </c>
      <c r="F330" s="2"/>
      <c r="G330" s="2"/>
      <c r="U330" s="5">
        <f t="shared" si="5"/>
        <v>-1.5607072252216553E-3</v>
      </c>
      <c r="V330" s="6"/>
    </row>
    <row r="331" spans="3:22" x14ac:dyDescent="0.25">
      <c r="C331" s="1">
        <v>42542</v>
      </c>
      <c r="D331" s="2">
        <v>1.0825</v>
      </c>
      <c r="E331" s="2">
        <v>1.0825030009611216</v>
      </c>
      <c r="F331" s="2"/>
      <c r="G331" s="2"/>
      <c r="U331" s="5">
        <f t="shared" si="5"/>
        <v>-5.4355470324463223E-3</v>
      </c>
      <c r="V331" s="6"/>
    </row>
    <row r="332" spans="3:22" x14ac:dyDescent="0.25">
      <c r="C332" s="1">
        <v>42543</v>
      </c>
      <c r="D332" s="2">
        <v>1.0863</v>
      </c>
      <c r="E332" s="2">
        <v>1.0863002867774521</v>
      </c>
      <c r="F332" s="2"/>
      <c r="G332" s="2"/>
      <c r="U332" s="5">
        <f t="shared" si="5"/>
        <v>3.5042455630603098E-3</v>
      </c>
      <c r="V332" s="6"/>
    </row>
    <row r="333" spans="3:22" x14ac:dyDescent="0.25">
      <c r="C333" s="1">
        <v>42544</v>
      </c>
      <c r="D333" s="2">
        <v>1.1004</v>
      </c>
      <c r="E333" s="2">
        <v>1.1003963602662838</v>
      </c>
      <c r="F333" s="2"/>
      <c r="G333" s="2"/>
      <c r="U333" s="5">
        <f t="shared" si="5"/>
        <v>1.2896323610714272E-2</v>
      </c>
      <c r="V333" s="6"/>
    </row>
    <row r="334" spans="3:22" x14ac:dyDescent="0.25">
      <c r="C334" s="1">
        <v>42545</v>
      </c>
      <c r="D334" s="2">
        <v>1.0818000000000001</v>
      </c>
      <c r="E334" s="2">
        <v>1.081802614741004</v>
      </c>
      <c r="F334" s="2"/>
      <c r="G334" s="2"/>
      <c r="U334" s="5">
        <f t="shared" si="5"/>
        <v>-1.7047429613092843E-2</v>
      </c>
      <c r="V334" s="6"/>
    </row>
    <row r="335" spans="3:22" x14ac:dyDescent="0.25">
      <c r="C335" s="1">
        <v>42547</v>
      </c>
      <c r="D335" s="2">
        <v>1.0745</v>
      </c>
      <c r="E335" s="2">
        <v>1.0744988257819199</v>
      </c>
      <c r="F335" s="2"/>
      <c r="G335" s="2"/>
      <c r="U335" s="5">
        <f t="shared" si="5"/>
        <v>-6.7708833547615171E-3</v>
      </c>
      <c r="V335" s="6"/>
    </row>
    <row r="336" spans="3:22" x14ac:dyDescent="0.25">
      <c r="C336" s="1">
        <v>42548</v>
      </c>
      <c r="D336" s="2">
        <v>1.0777000000000001</v>
      </c>
      <c r="E336" s="2">
        <v>1.0776996675445076</v>
      </c>
      <c r="F336" s="2"/>
      <c r="G336" s="2"/>
      <c r="U336" s="5">
        <f t="shared" si="5"/>
        <v>2.9737035202209716E-3</v>
      </c>
      <c r="V336" s="6"/>
    </row>
    <row r="337" spans="3:22" x14ac:dyDescent="0.25">
      <c r="C337" s="1">
        <v>42549</v>
      </c>
      <c r="D337" s="2">
        <v>1.0859000000000001</v>
      </c>
      <c r="E337" s="2">
        <v>1.0858991253496311</v>
      </c>
      <c r="F337" s="2"/>
      <c r="G337" s="2"/>
      <c r="U337" s="5">
        <f t="shared" si="5"/>
        <v>7.5799956200687246E-3</v>
      </c>
      <c r="V337" s="6"/>
    </row>
    <row r="338" spans="3:22" x14ac:dyDescent="0.25">
      <c r="C338" s="1">
        <v>42550</v>
      </c>
      <c r="D338" s="2">
        <v>1.0899000000000001</v>
      </c>
      <c r="E338" s="2">
        <v>1.0899003123686544</v>
      </c>
      <c r="F338" s="2"/>
      <c r="G338" s="2"/>
      <c r="U338" s="5">
        <f t="shared" si="5"/>
        <v>3.6768126724111838E-3</v>
      </c>
      <c r="V338" s="6"/>
    </row>
    <row r="339" spans="3:22" x14ac:dyDescent="0.25">
      <c r="C339" s="1">
        <v>42551</v>
      </c>
      <c r="D339" s="2">
        <v>1.0833999999999999</v>
      </c>
      <c r="E339" s="2">
        <v>1.0833980009865243</v>
      </c>
      <c r="F339" s="2"/>
      <c r="G339" s="2"/>
      <c r="U339" s="5">
        <f t="shared" si="5"/>
        <v>-5.981704671467622E-3</v>
      </c>
      <c r="V339" s="6"/>
    </row>
    <row r="340" spans="3:22" x14ac:dyDescent="0.25">
      <c r="C340" s="1">
        <v>42552</v>
      </c>
      <c r="D340" s="2">
        <v>1.0842000000000001</v>
      </c>
      <c r="E340" s="2">
        <v>1.0842000560750524</v>
      </c>
      <c r="F340" s="2"/>
      <c r="G340" s="2"/>
      <c r="U340" s="5">
        <f t="shared" si="5"/>
        <v>7.3814360243944221E-4</v>
      </c>
      <c r="V340" s="6"/>
    </row>
    <row r="341" spans="3:22" x14ac:dyDescent="0.25">
      <c r="C341" s="1">
        <v>42554</v>
      </c>
      <c r="D341" s="2">
        <v>1.0848</v>
      </c>
      <c r="E341" s="2">
        <v>1.0847978921762091</v>
      </c>
      <c r="F341" s="2"/>
      <c r="G341" s="2"/>
      <c r="U341" s="5">
        <f t="shared" si="5"/>
        <v>5.5325035989325921E-4</v>
      </c>
      <c r="V341" s="6"/>
    </row>
    <row r="342" spans="3:22" x14ac:dyDescent="0.25">
      <c r="C342" s="1">
        <v>42555</v>
      </c>
      <c r="D342" s="2">
        <v>1.0831999999999999</v>
      </c>
      <c r="E342" s="2">
        <v>1.0831988496242089</v>
      </c>
      <c r="F342" s="2"/>
      <c r="G342" s="2"/>
      <c r="U342" s="5">
        <f t="shared" si="5"/>
        <v>-1.476015028120628E-3</v>
      </c>
      <c r="V342" s="6"/>
    </row>
    <row r="343" spans="3:22" x14ac:dyDescent="0.25">
      <c r="C343" s="1">
        <v>42556</v>
      </c>
      <c r="D343" s="2">
        <v>1.0817000000000001</v>
      </c>
      <c r="E343" s="2">
        <v>1.0817001161995641</v>
      </c>
      <c r="F343" s="2"/>
      <c r="G343" s="2"/>
      <c r="U343" s="5">
        <f t="shared" si="5"/>
        <v>-1.3857455217664988E-3</v>
      </c>
      <c r="V343" s="6"/>
    </row>
    <row r="344" spans="3:22" x14ac:dyDescent="0.25">
      <c r="C344" s="1">
        <v>42557</v>
      </c>
      <c r="D344" s="2">
        <v>1.0823</v>
      </c>
      <c r="E344" s="2">
        <v>1.0823021891063387</v>
      </c>
      <c r="F344" s="2"/>
      <c r="G344" s="2"/>
      <c r="U344" s="5">
        <f t="shared" si="5"/>
        <v>5.5452866485677932E-4</v>
      </c>
      <c r="V344" s="6"/>
    </row>
    <row r="345" spans="3:22" x14ac:dyDescent="0.25">
      <c r="C345" s="1">
        <v>42558</v>
      </c>
      <c r="D345" s="2">
        <v>1.0831999999999999</v>
      </c>
      <c r="E345" s="2">
        <v>1.0831993442795183</v>
      </c>
      <c r="F345" s="2"/>
      <c r="G345" s="2"/>
      <c r="U345" s="5">
        <f t="shared" si="5"/>
        <v>8.3121685690971947E-4</v>
      </c>
      <c r="V345" s="6"/>
    </row>
    <row r="346" spans="3:22" x14ac:dyDescent="0.25">
      <c r="C346" s="1">
        <v>42559</v>
      </c>
      <c r="D346" s="2">
        <v>1.0862000000000001</v>
      </c>
      <c r="E346" s="2">
        <v>1.086200017465226</v>
      </c>
      <c r="F346" s="2"/>
      <c r="G346" s="2"/>
      <c r="U346" s="5">
        <f t="shared" si="5"/>
        <v>2.7657434427344613E-3</v>
      </c>
      <c r="V346" s="6"/>
    </row>
    <row r="347" spans="3:22" x14ac:dyDescent="0.25">
      <c r="C347" s="1">
        <v>42561</v>
      </c>
      <c r="D347" s="2">
        <v>1.0853999999999999</v>
      </c>
      <c r="E347" s="2">
        <v>1.0853995573096253</v>
      </c>
      <c r="F347" s="2"/>
      <c r="G347" s="2"/>
      <c r="U347" s="5">
        <f t="shared" si="5"/>
        <v>-7.3678397144057162E-4</v>
      </c>
      <c r="V347" s="6"/>
    </row>
    <row r="348" spans="3:22" x14ac:dyDescent="0.25">
      <c r="C348" s="1">
        <v>42562</v>
      </c>
      <c r="D348" s="2">
        <v>1.0871</v>
      </c>
      <c r="E348" s="2">
        <v>1.0871007795546124</v>
      </c>
      <c r="F348" s="2"/>
      <c r="G348" s="2"/>
      <c r="U348" s="5">
        <f t="shared" si="5"/>
        <v>1.5650175806502659E-3</v>
      </c>
      <c r="V348" s="6"/>
    </row>
    <row r="349" spans="3:22" x14ac:dyDescent="0.25">
      <c r="C349" s="1">
        <v>42563</v>
      </c>
      <c r="D349" s="2">
        <v>1.0940000000000001</v>
      </c>
      <c r="E349" s="2">
        <v>1.0939997511069215</v>
      </c>
      <c r="F349" s="2"/>
      <c r="G349" s="2"/>
      <c r="U349" s="5">
        <f t="shared" si="5"/>
        <v>6.3271037719719453E-3</v>
      </c>
      <c r="V349" s="6"/>
    </row>
    <row r="350" spans="3:22" x14ac:dyDescent="0.25">
      <c r="C350" s="1">
        <v>42564</v>
      </c>
      <c r="D350" s="2">
        <v>1.0924</v>
      </c>
      <c r="E350" s="2">
        <v>1.0924000525741637</v>
      </c>
      <c r="F350" s="2"/>
      <c r="G350" s="2"/>
      <c r="U350" s="5">
        <f t="shared" si="5"/>
        <v>-1.4635933823766156E-3</v>
      </c>
      <c r="V350" s="6"/>
    </row>
    <row r="351" spans="3:22" x14ac:dyDescent="0.25">
      <c r="C351" s="1">
        <v>42565</v>
      </c>
      <c r="D351" s="2">
        <v>1.0904</v>
      </c>
      <c r="E351" s="2">
        <v>1.0903999809154277</v>
      </c>
      <c r="F351" s="2"/>
      <c r="G351" s="2"/>
      <c r="U351" s="5">
        <f t="shared" si="5"/>
        <v>-1.8325092172270796E-3</v>
      </c>
      <c r="V351" s="6"/>
    </row>
    <row r="352" spans="3:22" x14ac:dyDescent="0.25">
      <c r="C352" s="1">
        <v>42566</v>
      </c>
      <c r="D352" s="2">
        <v>1.0847</v>
      </c>
      <c r="E352" s="2">
        <v>1.0847003534243178</v>
      </c>
      <c r="F352" s="2"/>
      <c r="G352" s="2"/>
      <c r="U352" s="5">
        <f t="shared" si="5"/>
        <v>-5.2411503361510514E-3</v>
      </c>
      <c r="V352" s="6"/>
    </row>
    <row r="353" spans="3:22" x14ac:dyDescent="0.25">
      <c r="C353" s="1">
        <v>42568</v>
      </c>
      <c r="D353" s="2">
        <v>1.0858000000000001</v>
      </c>
      <c r="E353" s="2">
        <v>1.0858004705096955</v>
      </c>
      <c r="F353" s="2"/>
      <c r="G353" s="2"/>
      <c r="U353" s="5">
        <f t="shared" si="5"/>
        <v>1.0135914251789557E-3</v>
      </c>
      <c r="V353" s="6"/>
    </row>
    <row r="354" spans="3:22" x14ac:dyDescent="0.25">
      <c r="C354" s="1">
        <v>42569</v>
      </c>
      <c r="D354" s="2">
        <v>1.0880000000000001</v>
      </c>
      <c r="E354" s="2">
        <v>1.0880001059678541</v>
      </c>
      <c r="F354" s="2"/>
      <c r="G354" s="2"/>
      <c r="U354" s="5">
        <f t="shared" si="5"/>
        <v>2.0241059445372106E-3</v>
      </c>
      <c r="V354" s="6"/>
    </row>
    <row r="355" spans="3:22" x14ac:dyDescent="0.25">
      <c r="C355" s="1">
        <v>42570</v>
      </c>
      <c r="D355" s="2">
        <v>1.0862000000000001</v>
      </c>
      <c r="E355" s="2">
        <v>1.0861993896052995</v>
      </c>
      <c r="F355" s="2"/>
      <c r="G355" s="2"/>
      <c r="U355" s="5">
        <f t="shared" si="5"/>
        <v>-1.6557818151430592E-3</v>
      </c>
      <c r="V355" s="6"/>
    </row>
    <row r="356" spans="3:22" x14ac:dyDescent="0.25">
      <c r="C356" s="1">
        <v>42571</v>
      </c>
      <c r="D356" s="2">
        <v>1.0871999999999999</v>
      </c>
      <c r="E356" s="2">
        <v>1.0871984994916495</v>
      </c>
      <c r="F356" s="2"/>
      <c r="G356" s="2"/>
      <c r="U356" s="5">
        <f t="shared" si="5"/>
        <v>9.2021723618895823E-4</v>
      </c>
      <c r="V356" s="6"/>
    </row>
    <row r="357" spans="3:22" x14ac:dyDescent="0.25">
      <c r="C357" s="1">
        <v>42572</v>
      </c>
      <c r="D357" s="2">
        <v>1.0865</v>
      </c>
      <c r="E357" s="2">
        <v>1.0864998546666607</v>
      </c>
      <c r="F357" s="2"/>
      <c r="G357" s="2"/>
      <c r="U357" s="5">
        <f t="shared" si="5"/>
        <v>-6.4406314044955504E-4</v>
      </c>
      <c r="V357" s="6"/>
    </row>
    <row r="358" spans="3:22" x14ac:dyDescent="0.25">
      <c r="C358" s="1">
        <v>42573</v>
      </c>
      <c r="D358" s="2">
        <v>1.0833999999999999</v>
      </c>
      <c r="E358" s="2">
        <v>1.0833993756770219</v>
      </c>
      <c r="F358" s="2"/>
      <c r="G358" s="2"/>
      <c r="U358" s="5">
        <f t="shared" si="5"/>
        <v>-2.8572764726859379E-3</v>
      </c>
      <c r="V358" s="6"/>
    </row>
    <row r="359" spans="3:22" x14ac:dyDescent="0.25">
      <c r="C359" s="1">
        <v>42575</v>
      </c>
      <c r="D359" s="2">
        <v>1.0835999999999999</v>
      </c>
      <c r="E359" s="2">
        <v>1.083600882269532</v>
      </c>
      <c r="F359" s="2"/>
      <c r="G359" s="2"/>
      <c r="U359" s="5">
        <f t="shared" si="5"/>
        <v>1.8458698714153565E-4</v>
      </c>
      <c r="V359" s="6"/>
    </row>
    <row r="360" spans="3:22" x14ac:dyDescent="0.25">
      <c r="C360" s="1">
        <v>42576</v>
      </c>
      <c r="D360" s="2">
        <v>1.0837000000000001</v>
      </c>
      <c r="E360" s="2">
        <v>1.0836959193570179</v>
      </c>
      <c r="F360" s="2"/>
      <c r="G360" s="2"/>
      <c r="U360" s="5">
        <f t="shared" si="5"/>
        <v>9.2280718009665752E-5</v>
      </c>
      <c r="V360" s="6"/>
    </row>
    <row r="361" spans="3:22" x14ac:dyDescent="0.25">
      <c r="C361" s="1">
        <v>42577</v>
      </c>
      <c r="D361" s="2">
        <v>1.0901000000000001</v>
      </c>
      <c r="E361" s="2">
        <v>1.0901005336067588</v>
      </c>
      <c r="F361" s="2"/>
      <c r="G361" s="2"/>
      <c r="U361" s="5">
        <f t="shared" si="5"/>
        <v>5.8883232053632967E-3</v>
      </c>
      <c r="V361" s="6"/>
    </row>
    <row r="362" spans="3:22" x14ac:dyDescent="0.25">
      <c r="C362" s="1">
        <v>42578</v>
      </c>
      <c r="D362" s="2">
        <v>1.0907</v>
      </c>
      <c r="E362" s="2">
        <v>1.0906988428507738</v>
      </c>
      <c r="F362" s="2"/>
      <c r="G362" s="2"/>
      <c r="U362" s="5">
        <f t="shared" si="5"/>
        <v>5.5025680038431335E-4</v>
      </c>
      <c r="V362" s="6"/>
    </row>
    <row r="363" spans="3:22" x14ac:dyDescent="0.25">
      <c r="C363" s="1">
        <v>42579</v>
      </c>
      <c r="D363" s="2">
        <v>1.0862000000000001</v>
      </c>
      <c r="E363" s="2">
        <v>1.0861995219883955</v>
      </c>
      <c r="F363" s="2"/>
      <c r="G363" s="2"/>
      <c r="U363" s="5">
        <f t="shared" si="5"/>
        <v>-4.1343253339522767E-3</v>
      </c>
      <c r="V363" s="6"/>
    </row>
    <row r="364" spans="3:22" x14ac:dyDescent="0.25">
      <c r="C364" s="1">
        <v>42580</v>
      </c>
      <c r="D364" s="2">
        <v>1.0834999999999999</v>
      </c>
      <c r="E364" s="2">
        <v>1.0835003402318977</v>
      </c>
      <c r="F364" s="2"/>
      <c r="G364" s="2"/>
      <c r="U364" s="5">
        <f t="shared" si="5"/>
        <v>-2.4888246243312956E-3</v>
      </c>
      <c r="V364" s="6"/>
    </row>
    <row r="365" spans="3:22" x14ac:dyDescent="0.25">
      <c r="C365" s="1">
        <v>42582</v>
      </c>
      <c r="D365" s="2">
        <v>1.0832999999999999</v>
      </c>
      <c r="E365" s="2">
        <v>1.0832993345187198</v>
      </c>
      <c r="F365" s="2"/>
      <c r="G365" s="2"/>
      <c r="U365" s="5">
        <f t="shared" si="5"/>
        <v>-1.8460402489196837E-4</v>
      </c>
      <c r="V365" s="6"/>
    </row>
    <row r="366" spans="3:22" x14ac:dyDescent="0.25">
      <c r="C366" s="1">
        <v>42583</v>
      </c>
      <c r="D366" s="2">
        <v>1.0802</v>
      </c>
      <c r="E366" s="2">
        <v>1.0802001104403711</v>
      </c>
      <c r="F366" s="2"/>
      <c r="G366" s="2"/>
      <c r="U366" s="5">
        <f t="shared" si="5"/>
        <v>-2.8657287927308928E-3</v>
      </c>
      <c r="V366" s="6"/>
    </row>
    <row r="367" spans="3:22" x14ac:dyDescent="0.25">
      <c r="C367" s="1">
        <v>42584</v>
      </c>
      <c r="D367" s="2">
        <v>1.0825</v>
      </c>
      <c r="E367" s="2">
        <v>1.0824987054095576</v>
      </c>
      <c r="F367" s="2"/>
      <c r="G367" s="2"/>
      <c r="U367" s="5">
        <f t="shared" si="5"/>
        <v>2.1269717178541425E-3</v>
      </c>
      <c r="V367" s="6"/>
    </row>
    <row r="368" spans="3:22" x14ac:dyDescent="0.25">
      <c r="C368" s="1">
        <v>42585</v>
      </c>
      <c r="D368" s="2">
        <v>1.0851999999999999</v>
      </c>
      <c r="E368" s="2">
        <v>1.0852004470783461</v>
      </c>
      <c r="F368" s="2"/>
      <c r="G368" s="2"/>
      <c r="U368" s="5">
        <f t="shared" si="5"/>
        <v>2.4911209081316943E-3</v>
      </c>
      <c r="V368" s="6"/>
    </row>
    <row r="369" spans="3:22" x14ac:dyDescent="0.25">
      <c r="C369" s="1">
        <v>42586</v>
      </c>
      <c r="D369" s="2">
        <v>1.0842000000000001</v>
      </c>
      <c r="E369" s="2">
        <v>1.0842001796758811</v>
      </c>
      <c r="F369" s="2"/>
      <c r="G369" s="2"/>
      <c r="U369" s="5">
        <f t="shared" si="5"/>
        <v>-9.2191395853877256E-4</v>
      </c>
      <c r="V369" s="6"/>
    </row>
    <row r="370" spans="3:22" x14ac:dyDescent="0.25">
      <c r="C370" s="1">
        <v>42587</v>
      </c>
      <c r="D370" s="2">
        <v>1.0875999999999999</v>
      </c>
      <c r="E370" s="2">
        <v>1.0876018606419489</v>
      </c>
      <c r="F370" s="2"/>
      <c r="G370" s="2"/>
      <c r="U370" s="5">
        <f t="shared" si="5"/>
        <v>3.1310459320777057E-3</v>
      </c>
      <c r="V370" s="6"/>
    </row>
    <row r="371" spans="3:22" x14ac:dyDescent="0.25">
      <c r="C371" s="1">
        <v>42589</v>
      </c>
      <c r="D371" s="2">
        <v>1.0873999999999999</v>
      </c>
      <c r="E371" s="2">
        <v>1.0873988636704539</v>
      </c>
      <c r="F371" s="2"/>
      <c r="G371" s="2"/>
      <c r="U371" s="5">
        <f t="shared" si="5"/>
        <v>-1.8390804649534576E-4</v>
      </c>
      <c r="V371" s="6"/>
    </row>
    <row r="372" spans="3:22" x14ac:dyDescent="0.25">
      <c r="C372" s="1">
        <v>42590</v>
      </c>
      <c r="D372" s="2">
        <v>1.0894999999999999</v>
      </c>
      <c r="E372" s="2">
        <v>1.0895037526229985</v>
      </c>
      <c r="F372" s="2"/>
      <c r="G372" s="2"/>
      <c r="U372" s="5">
        <f t="shared" si="5"/>
        <v>1.9293496728542692E-3</v>
      </c>
      <c r="V372" s="6"/>
    </row>
    <row r="373" spans="3:22" x14ac:dyDescent="0.25">
      <c r="C373" s="1">
        <v>42591</v>
      </c>
      <c r="D373" s="2">
        <v>1.0908</v>
      </c>
      <c r="E373" s="2">
        <v>1.090802093273334</v>
      </c>
      <c r="F373" s="2"/>
      <c r="G373" s="2"/>
      <c r="U373" s="5">
        <f t="shared" si="5"/>
        <v>1.1924965867589621E-3</v>
      </c>
      <c r="V373" s="6"/>
    </row>
    <row r="374" spans="3:22" x14ac:dyDescent="0.25">
      <c r="C374" s="1">
        <v>42592</v>
      </c>
      <c r="D374" s="2">
        <v>1.0901000000000001</v>
      </c>
      <c r="E374" s="2">
        <v>1.0901028578315517</v>
      </c>
      <c r="F374" s="2"/>
      <c r="G374" s="2"/>
      <c r="U374" s="5">
        <f t="shared" si="5"/>
        <v>-6.4193683712053529E-4</v>
      </c>
      <c r="V374" s="6"/>
    </row>
    <row r="375" spans="3:22" x14ac:dyDescent="0.25">
      <c r="C375" s="1">
        <v>42593</v>
      </c>
      <c r="D375" s="2">
        <v>1.0865</v>
      </c>
      <c r="E375" s="2">
        <v>1.0865017230352854</v>
      </c>
      <c r="F375" s="2"/>
      <c r="G375" s="2"/>
      <c r="U375" s="5">
        <f t="shared" si="5"/>
        <v>-3.3079144378285602E-3</v>
      </c>
      <c r="V375" s="6"/>
    </row>
    <row r="376" spans="3:22" x14ac:dyDescent="0.25">
      <c r="C376" s="1">
        <v>42594</v>
      </c>
      <c r="D376" s="2">
        <v>1.0882000000000001</v>
      </c>
      <c r="E376" s="2">
        <v>1.0882001005999111</v>
      </c>
      <c r="F376" s="2"/>
      <c r="G376" s="2"/>
      <c r="U376" s="5">
        <f t="shared" si="5"/>
        <v>1.5634343553406621E-3</v>
      </c>
      <c r="V376" s="6"/>
    </row>
    <row r="377" spans="3:22" x14ac:dyDescent="0.25">
      <c r="C377" s="1">
        <v>42596</v>
      </c>
      <c r="D377" s="2">
        <v>1.0889</v>
      </c>
      <c r="E377" s="2">
        <v>1.0889001214203493</v>
      </c>
      <c r="F377" s="2"/>
      <c r="G377" s="2"/>
      <c r="U377" s="5">
        <f t="shared" si="5"/>
        <v>6.4305730019023621E-4</v>
      </c>
      <c r="V377" s="6"/>
    </row>
    <row r="378" spans="3:22" x14ac:dyDescent="0.25">
      <c r="C378" s="1">
        <v>42597</v>
      </c>
      <c r="D378" s="2">
        <v>1.0883</v>
      </c>
      <c r="E378" s="2">
        <v>1.0883001355561206</v>
      </c>
      <c r="F378" s="2"/>
      <c r="G378" s="2"/>
      <c r="U378" s="5">
        <f t="shared" si="5"/>
        <v>-5.511666499992407E-4</v>
      </c>
      <c r="V378" s="6"/>
    </row>
    <row r="379" spans="3:22" x14ac:dyDescent="0.25">
      <c r="C379" s="1">
        <v>42598</v>
      </c>
      <c r="D379" s="2">
        <v>1.0846</v>
      </c>
      <c r="E379" s="2">
        <v>1.0845993758884593</v>
      </c>
      <c r="F379" s="2"/>
      <c r="G379" s="2"/>
      <c r="U379" s="5">
        <f t="shared" si="5"/>
        <v>-3.4055902950557299E-3</v>
      </c>
      <c r="V379" s="6"/>
    </row>
    <row r="380" spans="3:22" x14ac:dyDescent="0.25">
      <c r="C380" s="1">
        <v>42599</v>
      </c>
      <c r="D380" s="2">
        <v>1.0864</v>
      </c>
      <c r="E380" s="2">
        <v>1.086400724058189</v>
      </c>
      <c r="F380" s="2"/>
      <c r="G380" s="2"/>
      <c r="U380" s="5">
        <f t="shared" si="5"/>
        <v>1.6582223974714316E-3</v>
      </c>
      <c r="V380" s="6"/>
    </row>
    <row r="381" spans="3:22" x14ac:dyDescent="0.25">
      <c r="C381" s="1">
        <v>42600</v>
      </c>
      <c r="D381" s="2">
        <v>1.0835999999999999</v>
      </c>
      <c r="E381" s="2">
        <v>1.0836002751679072</v>
      </c>
      <c r="F381" s="2"/>
      <c r="G381" s="2"/>
      <c r="U381" s="5">
        <f t="shared" si="5"/>
        <v>-2.5806465934917616E-3</v>
      </c>
      <c r="V381" s="6"/>
    </row>
    <row r="382" spans="3:22" x14ac:dyDescent="0.25">
      <c r="C382" s="1">
        <v>42601</v>
      </c>
      <c r="D382" s="2">
        <v>1.0872999999999999</v>
      </c>
      <c r="E382" s="2">
        <v>1.0872994880128997</v>
      </c>
      <c r="F382" s="2"/>
      <c r="G382" s="2"/>
      <c r="U382" s="5">
        <f t="shared" si="5"/>
        <v>3.4087277927637716E-3</v>
      </c>
      <c r="V382" s="6"/>
    </row>
    <row r="383" spans="3:22" x14ac:dyDescent="0.25">
      <c r="C383" s="1">
        <v>42603</v>
      </c>
      <c r="D383" s="2">
        <v>1.0864</v>
      </c>
      <c r="E383" s="2">
        <v>1.0864000631265305</v>
      </c>
      <c r="F383" s="2"/>
      <c r="G383" s="2"/>
      <c r="U383" s="5">
        <f t="shared" si="5"/>
        <v>-8.2808119927200996E-4</v>
      </c>
      <c r="V383" s="6"/>
    </row>
    <row r="384" spans="3:22" x14ac:dyDescent="0.25">
      <c r="C384" s="1">
        <v>42604</v>
      </c>
      <c r="D384" s="2">
        <v>1.0891999999999999</v>
      </c>
      <c r="E384" s="2">
        <v>1.0891982504412712</v>
      </c>
      <c r="F384" s="2"/>
      <c r="G384" s="2"/>
      <c r="U384" s="5">
        <f t="shared" si="5"/>
        <v>2.5740039951727689E-3</v>
      </c>
      <c r="V384" s="6"/>
    </row>
    <row r="385" spans="3:22" x14ac:dyDescent="0.25">
      <c r="C385" s="1">
        <v>42605</v>
      </c>
      <c r="D385" s="2">
        <v>1.0889</v>
      </c>
      <c r="E385" s="2">
        <v>1.088899475686222</v>
      </c>
      <c r="F385" s="2"/>
      <c r="G385" s="2"/>
      <c r="U385" s="5">
        <f t="shared" si="5"/>
        <v>-2.7546944758922998E-4</v>
      </c>
      <c r="V385" s="6"/>
    </row>
    <row r="386" spans="3:22" x14ac:dyDescent="0.25">
      <c r="C386" s="1">
        <v>42606</v>
      </c>
      <c r="D386" s="2">
        <v>1.089</v>
      </c>
      <c r="E386" s="2">
        <v>1.0889946315258785</v>
      </c>
      <c r="F386" s="2"/>
      <c r="G386" s="2"/>
      <c r="U386" s="5">
        <f t="shared" si="5"/>
        <v>9.1831580945195279E-5</v>
      </c>
      <c r="V386" s="6"/>
    </row>
    <row r="387" spans="3:22" x14ac:dyDescent="0.25">
      <c r="C387" s="1">
        <v>42607</v>
      </c>
      <c r="D387" s="2">
        <v>1.0921000000000001</v>
      </c>
      <c r="E387" s="2">
        <v>1.092099444920263</v>
      </c>
      <c r="F387" s="2"/>
      <c r="G387" s="2"/>
      <c r="U387" s="5">
        <f t="shared" si="5"/>
        <v>2.842604270722332E-3</v>
      </c>
      <c r="V387" s="6"/>
    </row>
    <row r="388" spans="3:22" x14ac:dyDescent="0.25">
      <c r="C388" s="1">
        <v>42608</v>
      </c>
      <c r="D388" s="2">
        <v>1.0952</v>
      </c>
      <c r="E388" s="2">
        <v>1.0952003239190278</v>
      </c>
      <c r="F388" s="2"/>
      <c r="G388" s="2"/>
      <c r="U388" s="5">
        <f t="shared" si="5"/>
        <v>2.8345467705563065E-3</v>
      </c>
      <c r="V388" s="6"/>
    </row>
    <row r="389" spans="3:22" x14ac:dyDescent="0.25">
      <c r="C389" s="1">
        <v>42610</v>
      </c>
      <c r="D389" s="2">
        <v>1.0948</v>
      </c>
      <c r="E389" s="2">
        <v>1.0947994085436832</v>
      </c>
      <c r="F389" s="2"/>
      <c r="G389" s="2"/>
      <c r="U389" s="5">
        <f t="shared" si="5"/>
        <v>-3.6529680771507644E-4</v>
      </c>
      <c r="V389" s="6"/>
    </row>
    <row r="390" spans="3:22" x14ac:dyDescent="0.25">
      <c r="C390" s="1">
        <v>42611</v>
      </c>
      <c r="D390" s="2">
        <v>1.0948</v>
      </c>
      <c r="E390" s="2">
        <v>1.0948052897356864</v>
      </c>
      <c r="F390" s="2"/>
      <c r="G390" s="2"/>
      <c r="U390" s="5">
        <f t="shared" ref="U390:U453" si="6">LN(D390)-LN(D389)</f>
        <v>0</v>
      </c>
      <c r="V390" s="6"/>
    </row>
    <row r="391" spans="3:22" x14ac:dyDescent="0.25">
      <c r="C391" s="1">
        <v>42612</v>
      </c>
      <c r="D391" s="2">
        <v>1.0960000000000001</v>
      </c>
      <c r="E391" s="2">
        <v>1.0960012526402292</v>
      </c>
      <c r="F391" s="2"/>
      <c r="G391" s="2"/>
      <c r="U391" s="5">
        <f t="shared" si="6"/>
        <v>1.095490341436911E-3</v>
      </c>
      <c r="V391" s="6"/>
    </row>
    <row r="392" spans="3:22" x14ac:dyDescent="0.25">
      <c r="C392" s="1">
        <v>42613</v>
      </c>
      <c r="D392" s="2">
        <v>1.0975999999999999</v>
      </c>
      <c r="E392" s="2">
        <v>1.0975981310767622</v>
      </c>
      <c r="F392" s="2"/>
      <c r="G392" s="2"/>
      <c r="U392" s="5">
        <f t="shared" si="6"/>
        <v>1.4587894636597792E-3</v>
      </c>
      <c r="V392" s="6"/>
    </row>
    <row r="393" spans="3:22" x14ac:dyDescent="0.25">
      <c r="C393" s="1">
        <v>42614</v>
      </c>
      <c r="D393" s="2">
        <v>1.097</v>
      </c>
      <c r="E393" s="2">
        <v>1.0969999969193527</v>
      </c>
      <c r="F393" s="2"/>
      <c r="G393" s="2"/>
      <c r="U393" s="5">
        <f t="shared" si="6"/>
        <v>-5.4679669639047523E-4</v>
      </c>
      <c r="V393" s="6"/>
    </row>
    <row r="394" spans="3:22" x14ac:dyDescent="0.25">
      <c r="C394" s="1">
        <v>42615</v>
      </c>
      <c r="D394" s="2">
        <v>1.0938000000000001</v>
      </c>
      <c r="E394" s="2">
        <v>1.0938000759741839</v>
      </c>
      <c r="F394" s="2"/>
      <c r="G394" s="2"/>
      <c r="U394" s="5">
        <f t="shared" si="6"/>
        <v>-2.9213093625577724E-3</v>
      </c>
      <c r="V394" s="6"/>
    </row>
    <row r="395" spans="3:22" x14ac:dyDescent="0.25">
      <c r="C395" s="1">
        <v>42617</v>
      </c>
      <c r="D395" s="2">
        <v>1.0942000000000001</v>
      </c>
      <c r="E395" s="2">
        <v>1.0941994991022179</v>
      </c>
      <c r="F395" s="2"/>
      <c r="G395" s="2"/>
      <c r="U395" s="5">
        <f t="shared" si="6"/>
        <v>3.6563071705315864E-4</v>
      </c>
      <c r="V395" s="6"/>
    </row>
    <row r="396" spans="3:22" x14ac:dyDescent="0.25">
      <c r="C396" s="1">
        <v>42618</v>
      </c>
      <c r="D396" s="2">
        <v>1.0924</v>
      </c>
      <c r="E396" s="2">
        <v>1.0924005731325366</v>
      </c>
      <c r="F396" s="2"/>
      <c r="G396" s="2"/>
      <c r="U396" s="5">
        <f t="shared" si="6"/>
        <v>-1.6463920301756363E-3</v>
      </c>
      <c r="V396" s="6"/>
    </row>
    <row r="397" spans="3:22" x14ac:dyDescent="0.25">
      <c r="C397" s="1">
        <v>42619</v>
      </c>
      <c r="D397" s="2">
        <v>1.0906</v>
      </c>
      <c r="E397" s="2">
        <v>1.0906023056373504</v>
      </c>
      <c r="F397" s="2"/>
      <c r="G397" s="2"/>
      <c r="U397" s="5">
        <f t="shared" si="6"/>
        <v>-1.6491071075887681E-3</v>
      </c>
      <c r="V397" s="6"/>
    </row>
    <row r="398" spans="3:22" x14ac:dyDescent="0.25">
      <c r="C398" s="1">
        <v>42620</v>
      </c>
      <c r="D398" s="2">
        <v>1.0902000000000001</v>
      </c>
      <c r="E398" s="2">
        <v>1.0901977498152202</v>
      </c>
      <c r="F398" s="2"/>
      <c r="G398" s="2"/>
      <c r="U398" s="5">
        <f t="shared" si="6"/>
        <v>-3.6683786178065558E-4</v>
      </c>
      <c r="V398" s="6"/>
    </row>
    <row r="399" spans="3:22" x14ac:dyDescent="0.25">
      <c r="C399" s="1">
        <v>42621</v>
      </c>
      <c r="D399" s="2">
        <v>1.0952</v>
      </c>
      <c r="E399" s="2">
        <v>1.0951992877908707</v>
      </c>
      <c r="F399" s="2"/>
      <c r="G399" s="2"/>
      <c r="U399" s="5">
        <f t="shared" si="6"/>
        <v>4.5758293440585351E-3</v>
      </c>
      <c r="V399" s="6"/>
    </row>
    <row r="400" spans="3:22" x14ac:dyDescent="0.25">
      <c r="C400" s="1">
        <v>42622</v>
      </c>
      <c r="D400" s="2">
        <v>1.0955999999999999</v>
      </c>
      <c r="E400" s="2">
        <v>1.0955983534722635</v>
      </c>
      <c r="F400" s="2"/>
      <c r="G400" s="2"/>
      <c r="U400" s="5">
        <f t="shared" si="6"/>
        <v>3.6516341468392777E-4</v>
      </c>
      <c r="V400" s="6"/>
    </row>
    <row r="401" spans="3:22" x14ac:dyDescent="0.25">
      <c r="C401" s="1">
        <v>42624</v>
      </c>
      <c r="D401" s="2">
        <v>1.0955999999999999</v>
      </c>
      <c r="E401" s="2">
        <v>1.0956044481660931</v>
      </c>
      <c r="F401" s="2"/>
      <c r="G401" s="2"/>
      <c r="U401" s="5">
        <f t="shared" si="6"/>
        <v>0</v>
      </c>
      <c r="V401" s="6"/>
    </row>
    <row r="402" spans="3:22" x14ac:dyDescent="0.25">
      <c r="C402" s="1">
        <v>42625</v>
      </c>
      <c r="D402" s="2">
        <v>1.0920000000000001</v>
      </c>
      <c r="E402" s="2">
        <v>1.0920005200203957</v>
      </c>
      <c r="F402" s="2"/>
      <c r="G402" s="2"/>
      <c r="U402" s="5">
        <f t="shared" si="6"/>
        <v>-3.2912810840725892E-3</v>
      </c>
      <c r="V402" s="6"/>
    </row>
    <row r="403" spans="3:22" x14ac:dyDescent="0.25">
      <c r="C403" s="1">
        <v>42626</v>
      </c>
      <c r="D403" s="2">
        <v>1.0960000000000001</v>
      </c>
      <c r="E403" s="2">
        <v>1.0960004185377801</v>
      </c>
      <c r="F403" s="2"/>
      <c r="G403" s="2"/>
      <c r="U403" s="5">
        <f t="shared" si="6"/>
        <v>3.6563112031104961E-3</v>
      </c>
      <c r="V403" s="6"/>
    </row>
    <row r="404" spans="3:22" x14ac:dyDescent="0.25">
      <c r="C404" s="1">
        <v>42627</v>
      </c>
      <c r="D404" s="2">
        <v>1.0947</v>
      </c>
      <c r="E404" s="2">
        <v>1.094701081380397</v>
      </c>
      <c r="F404" s="2"/>
      <c r="G404" s="2"/>
      <c r="U404" s="5">
        <f t="shared" si="6"/>
        <v>-1.1868353974492651E-3</v>
      </c>
      <c r="V404" s="6"/>
    </row>
    <row r="405" spans="3:22" x14ac:dyDescent="0.25">
      <c r="C405" s="1">
        <v>42628</v>
      </c>
      <c r="D405" s="2">
        <v>1.0928</v>
      </c>
      <c r="E405" s="2">
        <v>1.0928006399805319</v>
      </c>
      <c r="F405" s="2"/>
      <c r="G405" s="2"/>
      <c r="U405" s="5">
        <f t="shared" si="6"/>
        <v>-1.7371432939860404E-3</v>
      </c>
      <c r="V405" s="6"/>
    </row>
    <row r="406" spans="3:22" x14ac:dyDescent="0.25">
      <c r="C406" s="1">
        <v>42629</v>
      </c>
      <c r="D406" s="2">
        <v>1.0939000000000001</v>
      </c>
      <c r="E406" s="2">
        <v>1.0939000707700752</v>
      </c>
      <c r="F406" s="2"/>
      <c r="G406" s="2"/>
      <c r="U406" s="5">
        <f t="shared" si="6"/>
        <v>1.0060823092195997E-3</v>
      </c>
      <c r="V406" s="6"/>
    </row>
    <row r="407" spans="3:22" x14ac:dyDescent="0.25">
      <c r="C407" s="1">
        <v>42631</v>
      </c>
      <c r="D407" s="2">
        <v>1.0928</v>
      </c>
      <c r="E407" s="2">
        <v>1.0928008451910505</v>
      </c>
      <c r="F407" s="2"/>
      <c r="G407" s="2"/>
      <c r="U407" s="5">
        <f t="shared" si="6"/>
        <v>-1.0060823092195997E-3</v>
      </c>
      <c r="V407" s="6"/>
    </row>
    <row r="408" spans="3:22" x14ac:dyDescent="0.25">
      <c r="C408" s="1">
        <v>42632</v>
      </c>
      <c r="D408" s="2">
        <v>1.0953999999999999</v>
      </c>
      <c r="E408" s="2">
        <v>1.0953999130329115</v>
      </c>
      <c r="F408" s="2"/>
      <c r="G408" s="2"/>
      <c r="U408" s="5">
        <f t="shared" si="6"/>
        <v>2.3763835330952721E-3</v>
      </c>
      <c r="V408" s="6"/>
    </row>
    <row r="409" spans="3:22" x14ac:dyDescent="0.25">
      <c r="C409" s="1">
        <v>42633</v>
      </c>
      <c r="D409" s="2">
        <v>1.0922000000000001</v>
      </c>
      <c r="E409" s="2">
        <v>1.0922000346443661</v>
      </c>
      <c r="F409" s="2"/>
      <c r="G409" s="2"/>
      <c r="U409" s="5">
        <f t="shared" si="6"/>
        <v>-2.9255826315675026E-3</v>
      </c>
      <c r="V409" s="6"/>
    </row>
    <row r="410" spans="3:22" x14ac:dyDescent="0.25">
      <c r="C410" s="1">
        <v>42634</v>
      </c>
      <c r="D410" s="2">
        <v>1.0902000000000001</v>
      </c>
      <c r="E410" s="2">
        <v>1.0901999087213532</v>
      </c>
      <c r="F410" s="2"/>
      <c r="G410" s="2"/>
      <c r="U410" s="5">
        <f t="shared" si="6"/>
        <v>-1.8328450878728336E-3</v>
      </c>
      <c r="V410" s="6"/>
    </row>
    <row r="411" spans="3:22" x14ac:dyDescent="0.25">
      <c r="C411" s="1">
        <v>42635</v>
      </c>
      <c r="D411" s="2">
        <v>1.0859000000000001</v>
      </c>
      <c r="E411" s="2">
        <v>1.0858998178120207</v>
      </c>
      <c r="F411" s="2"/>
      <c r="G411" s="2"/>
      <c r="U411" s="5">
        <f t="shared" si="6"/>
        <v>-3.9520294073256967E-3</v>
      </c>
      <c r="V411" s="6"/>
    </row>
    <row r="412" spans="3:22" x14ac:dyDescent="0.25">
      <c r="C412" s="1">
        <v>42636</v>
      </c>
      <c r="D412" s="2">
        <v>1.0891999999999999</v>
      </c>
      <c r="E412" s="2">
        <v>1.0891994346687746</v>
      </c>
      <c r="F412" s="2"/>
      <c r="G412" s="2"/>
      <c r="U412" s="5">
        <f t="shared" si="6"/>
        <v>3.034345576749628E-3</v>
      </c>
      <c r="V412" s="6"/>
    </row>
    <row r="413" spans="3:22" x14ac:dyDescent="0.25">
      <c r="C413" s="1">
        <v>42638</v>
      </c>
      <c r="D413" s="2">
        <v>1.0892999999999999</v>
      </c>
      <c r="E413" s="2">
        <v>1.0893057095631804</v>
      </c>
      <c r="F413" s="2"/>
      <c r="G413" s="2"/>
      <c r="U413" s="5">
        <f t="shared" si="6"/>
        <v>9.1806288795251434E-5</v>
      </c>
      <c r="V413" s="6"/>
    </row>
    <row r="414" spans="3:22" x14ac:dyDescent="0.25">
      <c r="C414" s="1">
        <v>42639</v>
      </c>
      <c r="D414" s="2">
        <v>1.0906</v>
      </c>
      <c r="E414" s="2">
        <v>1.090599236841723</v>
      </c>
      <c r="F414" s="2"/>
      <c r="G414" s="2"/>
      <c r="U414" s="5">
        <f t="shared" si="6"/>
        <v>1.1927154035614729E-3</v>
      </c>
      <c r="V414" s="6"/>
    </row>
    <row r="415" spans="3:22" x14ac:dyDescent="0.25">
      <c r="C415" s="1">
        <v>42640</v>
      </c>
      <c r="D415" s="2">
        <v>1.089</v>
      </c>
      <c r="E415" s="2">
        <v>1.0889990774457667</v>
      </c>
      <c r="F415" s="2"/>
      <c r="G415" s="2"/>
      <c r="U415" s="5">
        <f t="shared" si="6"/>
        <v>-1.468159559000759E-3</v>
      </c>
      <c r="V415" s="6"/>
    </row>
    <row r="416" spans="3:22" x14ac:dyDescent="0.25">
      <c r="C416" s="1">
        <v>42641</v>
      </c>
      <c r="D416" s="2">
        <v>1.0894999999999999</v>
      </c>
      <c r="E416" s="2">
        <v>1.0894999905608804</v>
      </c>
      <c r="F416" s="2"/>
      <c r="G416" s="2"/>
      <c r="U416" s="5">
        <f t="shared" si="6"/>
        <v>4.5903145171403981E-4</v>
      </c>
      <c r="V416" s="6"/>
    </row>
    <row r="417" spans="3:22" x14ac:dyDescent="0.25">
      <c r="C417" s="1">
        <v>42642</v>
      </c>
      <c r="D417" s="2">
        <v>1.0840000000000001</v>
      </c>
      <c r="E417" s="2">
        <v>1.0839999927039405</v>
      </c>
      <c r="F417" s="2"/>
      <c r="G417" s="2"/>
      <c r="U417" s="5">
        <f t="shared" si="6"/>
        <v>-5.060972385082893E-3</v>
      </c>
      <c r="V417" s="6"/>
    </row>
    <row r="418" spans="3:22" x14ac:dyDescent="0.25">
      <c r="C418" s="1">
        <v>42643</v>
      </c>
      <c r="D418" s="2">
        <v>1.0922000000000001</v>
      </c>
      <c r="E418" s="2">
        <v>1.0922004762007462</v>
      </c>
      <c r="F418" s="2"/>
      <c r="G418" s="2"/>
      <c r="U418" s="5">
        <f t="shared" si="6"/>
        <v>7.5361077184617903E-3</v>
      </c>
      <c r="V418" s="6"/>
    </row>
    <row r="419" spans="3:22" x14ac:dyDescent="0.25">
      <c r="C419" s="1">
        <v>42645</v>
      </c>
      <c r="D419" s="2">
        <v>1.0901000000000001</v>
      </c>
      <c r="E419" s="2">
        <v>1.0900995015375707</v>
      </c>
      <c r="F419" s="2"/>
      <c r="G419" s="2"/>
      <c r="U419" s="5">
        <f t="shared" si="6"/>
        <v>-1.9245755837404704E-3</v>
      </c>
      <c r="V419" s="6"/>
    </row>
    <row r="420" spans="3:22" x14ac:dyDescent="0.25">
      <c r="C420" s="1">
        <v>42646</v>
      </c>
      <c r="D420" s="2">
        <v>1.0915999999999999</v>
      </c>
      <c r="E420" s="2">
        <v>1.0915999493875399</v>
      </c>
      <c r="F420" s="2"/>
      <c r="G420" s="2"/>
      <c r="U420" s="5">
        <f t="shared" si="6"/>
        <v>1.3750746998704017E-3</v>
      </c>
      <c r="V420" s="6"/>
    </row>
    <row r="421" spans="3:22" x14ac:dyDescent="0.25">
      <c r="C421" s="1">
        <v>42647</v>
      </c>
      <c r="D421" s="2">
        <v>1.097</v>
      </c>
      <c r="E421" s="2">
        <v>1.0969998441027202</v>
      </c>
      <c r="F421" s="2"/>
      <c r="G421" s="2"/>
      <c r="U421" s="5">
        <f t="shared" si="6"/>
        <v>4.9346714410469089E-3</v>
      </c>
      <c r="V421" s="6"/>
    </row>
    <row r="422" spans="3:22" x14ac:dyDescent="0.25">
      <c r="C422" s="1">
        <v>42648</v>
      </c>
      <c r="D422" s="2">
        <v>1.0919000000000001</v>
      </c>
      <c r="E422" s="2">
        <v>1.0919003044858702</v>
      </c>
      <c r="F422" s="2"/>
      <c r="G422" s="2"/>
      <c r="U422" s="5">
        <f t="shared" si="6"/>
        <v>-4.6598832552095792E-3</v>
      </c>
      <c r="V422" s="6"/>
    </row>
    <row r="423" spans="3:22" x14ac:dyDescent="0.25">
      <c r="C423" s="1">
        <v>42649</v>
      </c>
      <c r="D423" s="2">
        <v>1.0933999999999999</v>
      </c>
      <c r="E423" s="2">
        <v>1.0934001799667712</v>
      </c>
      <c r="F423" s="2"/>
      <c r="G423" s="2"/>
      <c r="U423" s="5">
        <f t="shared" si="6"/>
        <v>1.3728094408781838E-3</v>
      </c>
      <c r="V423" s="6"/>
    </row>
    <row r="424" spans="3:22" x14ac:dyDescent="0.25">
      <c r="C424" s="1">
        <v>42650</v>
      </c>
      <c r="D424" s="2">
        <v>1.0904</v>
      </c>
      <c r="E424" s="2">
        <v>1.0904000866563406</v>
      </c>
      <c r="F424" s="2"/>
      <c r="G424" s="2"/>
      <c r="U424" s="5">
        <f t="shared" si="6"/>
        <v>-2.7475060785759342E-3</v>
      </c>
      <c r="V424" s="6"/>
    </row>
    <row r="425" spans="3:22" x14ac:dyDescent="0.25">
      <c r="C425" s="1">
        <v>42652</v>
      </c>
      <c r="D425" s="2">
        <v>1.0946</v>
      </c>
      <c r="E425" s="2">
        <v>1.0945998910594039</v>
      </c>
      <c r="F425" s="2"/>
      <c r="G425" s="2"/>
      <c r="U425" s="5">
        <f t="shared" si="6"/>
        <v>3.8443983274949051E-3</v>
      </c>
      <c r="V425" s="6"/>
    </row>
    <row r="426" spans="3:22" x14ac:dyDescent="0.25">
      <c r="C426" s="1">
        <v>42653</v>
      </c>
      <c r="D426" s="2">
        <v>1.0948</v>
      </c>
      <c r="E426" s="2">
        <v>1.0948015453967794</v>
      </c>
      <c r="F426" s="2"/>
      <c r="G426" s="2"/>
      <c r="U426" s="5">
        <f t="shared" si="6"/>
        <v>1.8269845670620954E-4</v>
      </c>
      <c r="V426" s="6"/>
    </row>
    <row r="427" spans="3:22" x14ac:dyDescent="0.25">
      <c r="C427" s="1">
        <v>42654</v>
      </c>
      <c r="D427" s="2">
        <v>1.093</v>
      </c>
      <c r="E427" s="2">
        <v>1.0930023450688529</v>
      </c>
      <c r="F427" s="2"/>
      <c r="G427" s="2"/>
      <c r="U427" s="5">
        <f t="shared" si="6"/>
        <v>-1.6454889899854691E-3</v>
      </c>
      <c r="V427" s="6"/>
    </row>
    <row r="428" spans="3:22" x14ac:dyDescent="0.25">
      <c r="C428" s="1">
        <v>42655</v>
      </c>
      <c r="D428" s="2">
        <v>1.0904</v>
      </c>
      <c r="E428" s="2">
        <v>1.0903996557044899</v>
      </c>
      <c r="F428" s="2"/>
      <c r="G428" s="2"/>
      <c r="U428" s="5">
        <f t="shared" si="6"/>
        <v>-2.3816077942156455E-3</v>
      </c>
      <c r="V428" s="6"/>
    </row>
    <row r="429" spans="3:22" x14ac:dyDescent="0.25">
      <c r="C429" s="1">
        <v>42656</v>
      </c>
      <c r="D429" s="2">
        <v>1.0904</v>
      </c>
      <c r="E429" s="2">
        <v>1.090393377862426</v>
      </c>
      <c r="F429" s="2"/>
      <c r="G429" s="2"/>
      <c r="U429" s="5">
        <f t="shared" si="6"/>
        <v>0</v>
      </c>
      <c r="V429" s="6"/>
    </row>
    <row r="430" spans="3:22" x14ac:dyDescent="0.25">
      <c r="C430" s="1">
        <v>42657</v>
      </c>
      <c r="D430" s="2">
        <v>1.0866</v>
      </c>
      <c r="E430" s="2">
        <v>1.0865985657023143</v>
      </c>
      <c r="F430" s="2"/>
      <c r="G430" s="2"/>
      <c r="U430" s="5">
        <f t="shared" si="6"/>
        <v>-3.4910462649001828E-3</v>
      </c>
      <c r="V430" s="6"/>
    </row>
    <row r="431" spans="3:22" x14ac:dyDescent="0.25">
      <c r="C431" s="1">
        <v>42659</v>
      </c>
      <c r="D431" s="2">
        <v>1.0866</v>
      </c>
      <c r="E431" s="2">
        <v>1.0866059611884076</v>
      </c>
      <c r="F431" s="2"/>
      <c r="G431" s="2"/>
      <c r="U431" s="5">
        <f t="shared" si="6"/>
        <v>0</v>
      </c>
      <c r="V431" s="6"/>
    </row>
    <row r="432" spans="3:22" x14ac:dyDescent="0.25">
      <c r="C432" s="1">
        <v>42660</v>
      </c>
      <c r="D432" s="2">
        <v>1.0875999999999999</v>
      </c>
      <c r="E432" s="2">
        <v>1.0875991607128674</v>
      </c>
      <c r="F432" s="2"/>
      <c r="G432" s="2"/>
      <c r="U432" s="5">
        <f t="shared" si="6"/>
        <v>9.1987864089285165E-4</v>
      </c>
      <c r="V432" s="6"/>
    </row>
    <row r="433" spans="3:22" x14ac:dyDescent="0.25">
      <c r="C433" s="1">
        <v>42661</v>
      </c>
      <c r="D433" s="2">
        <v>1.087</v>
      </c>
      <c r="E433" s="2">
        <v>1.0870014251559559</v>
      </c>
      <c r="F433" s="2"/>
      <c r="G433" s="2"/>
      <c r="U433" s="5">
        <f t="shared" si="6"/>
        <v>-5.518256371061514E-4</v>
      </c>
      <c r="V433" s="6"/>
    </row>
    <row r="434" spans="3:22" x14ac:dyDescent="0.25">
      <c r="C434" s="1">
        <v>42662</v>
      </c>
      <c r="D434" s="2">
        <v>1.0851999999999999</v>
      </c>
      <c r="E434" s="2">
        <v>1.0851999799193794</v>
      </c>
      <c r="F434" s="2"/>
      <c r="G434" s="2"/>
      <c r="U434" s="5">
        <f t="shared" si="6"/>
        <v>-1.6573063364327817E-3</v>
      </c>
      <c r="V434" s="6"/>
    </row>
    <row r="435" spans="3:22" x14ac:dyDescent="0.25">
      <c r="C435" s="1">
        <v>42663</v>
      </c>
      <c r="D435" s="2">
        <v>1.085</v>
      </c>
      <c r="E435" s="2">
        <v>1.0850014082161041</v>
      </c>
      <c r="F435" s="2"/>
      <c r="G435" s="2"/>
      <c r="U435" s="5">
        <f t="shared" si="6"/>
        <v>-1.8431481021673191E-4</v>
      </c>
      <c r="V435" s="6"/>
    </row>
    <row r="436" spans="3:22" x14ac:dyDescent="0.25">
      <c r="C436" s="1">
        <v>42664</v>
      </c>
      <c r="D436" s="2">
        <v>1.0815999999999999</v>
      </c>
      <c r="E436" s="2">
        <v>1.0816000211334216</v>
      </c>
      <c r="F436" s="2"/>
      <c r="G436" s="2"/>
      <c r="U436" s="5">
        <f t="shared" si="6"/>
        <v>-3.1385606858603532E-3</v>
      </c>
      <c r="V436" s="6"/>
    </row>
    <row r="437" spans="3:22" x14ac:dyDescent="0.25">
      <c r="C437" s="1">
        <v>42666</v>
      </c>
      <c r="D437" s="2">
        <v>1.0812999999999999</v>
      </c>
      <c r="E437" s="2">
        <v>1.0813000572740026</v>
      </c>
      <c r="F437" s="2"/>
      <c r="G437" s="2"/>
      <c r="U437" s="5">
        <f t="shared" si="6"/>
        <v>-2.7740533720820026E-4</v>
      </c>
      <c r="V437" s="6"/>
    </row>
    <row r="438" spans="3:22" x14ac:dyDescent="0.25">
      <c r="C438" s="1">
        <v>42667</v>
      </c>
      <c r="D438" s="2">
        <v>1.0811999999999999</v>
      </c>
      <c r="E438" s="2">
        <v>1.0812022800375287</v>
      </c>
      <c r="F438" s="2"/>
      <c r="G438" s="2"/>
      <c r="U438" s="5">
        <f t="shared" si="6"/>
        <v>-9.2485549198856321E-5</v>
      </c>
      <c r="V438" s="6"/>
    </row>
    <row r="439" spans="3:22" x14ac:dyDescent="0.25">
      <c r="C439" s="1">
        <v>42668</v>
      </c>
      <c r="D439" s="2">
        <v>1.0828</v>
      </c>
      <c r="E439" s="2">
        <v>1.0828026566276661</v>
      </c>
      <c r="F439" s="2"/>
      <c r="G439" s="2"/>
      <c r="U439" s="5">
        <f t="shared" si="6"/>
        <v>1.4787433378536108E-3</v>
      </c>
      <c r="V439" s="6"/>
    </row>
    <row r="440" spans="3:22" x14ac:dyDescent="0.25">
      <c r="C440" s="1">
        <v>42669</v>
      </c>
      <c r="D440" s="2">
        <v>1.0838000000000001</v>
      </c>
      <c r="E440" s="2">
        <v>1.0837978987204262</v>
      </c>
      <c r="F440" s="2"/>
      <c r="G440" s="2"/>
      <c r="U440" s="5">
        <f t="shared" si="6"/>
        <v>9.2310539186782337E-4</v>
      </c>
      <c r="V440" s="6"/>
    </row>
    <row r="441" spans="3:22" x14ac:dyDescent="0.25">
      <c r="C441" s="1">
        <v>42670</v>
      </c>
      <c r="D441" s="2">
        <v>1.0827</v>
      </c>
      <c r="E441" s="2">
        <v>1.0826994320147163</v>
      </c>
      <c r="F441" s="2"/>
      <c r="G441" s="2"/>
      <c r="U441" s="5">
        <f t="shared" si="6"/>
        <v>-1.0154628151613498E-3</v>
      </c>
      <c r="V441" s="6"/>
    </row>
    <row r="442" spans="3:22" x14ac:dyDescent="0.25">
      <c r="C442" s="1">
        <v>42671</v>
      </c>
      <c r="D442" s="2">
        <v>1.0852999999999999</v>
      </c>
      <c r="E442" s="2">
        <v>1.0853001682325945</v>
      </c>
      <c r="F442" s="2"/>
      <c r="G442" s="2"/>
      <c r="U442" s="5">
        <f t="shared" si="6"/>
        <v>2.3985251351166248E-3</v>
      </c>
      <c r="V442" s="6"/>
    </row>
    <row r="443" spans="3:22" x14ac:dyDescent="0.25">
      <c r="C443" s="1">
        <v>42673</v>
      </c>
      <c r="D443" s="2">
        <v>1.0847</v>
      </c>
      <c r="E443" s="2">
        <v>1.08470005498903</v>
      </c>
      <c r="F443" s="2"/>
      <c r="G443" s="2"/>
      <c r="U443" s="5">
        <f t="shared" si="6"/>
        <v>-5.5299540579735462E-4</v>
      </c>
      <c r="V443" s="6"/>
    </row>
    <row r="444" spans="3:22" x14ac:dyDescent="0.25">
      <c r="C444" s="1">
        <v>42674</v>
      </c>
      <c r="D444" s="2">
        <v>1.0857000000000001</v>
      </c>
      <c r="E444" s="2">
        <v>1.0856959197257596</v>
      </c>
      <c r="F444" s="2"/>
      <c r="G444" s="2"/>
      <c r="U444" s="5">
        <f t="shared" si="6"/>
        <v>9.2148919163470566E-4</v>
      </c>
      <c r="V444" s="6"/>
    </row>
    <row r="445" spans="3:22" x14ac:dyDescent="0.25">
      <c r="C445" s="1">
        <v>42675</v>
      </c>
      <c r="D445" s="2">
        <v>1.0784</v>
      </c>
      <c r="E445" s="2">
        <v>1.0783987314446246</v>
      </c>
      <c r="F445" s="2"/>
      <c r="G445" s="2"/>
      <c r="U445" s="5">
        <f t="shared" si="6"/>
        <v>-6.7464790797639312E-3</v>
      </c>
      <c r="V445" s="6"/>
    </row>
    <row r="446" spans="3:22" x14ac:dyDescent="0.25">
      <c r="C446" s="1">
        <v>42676</v>
      </c>
      <c r="D446" s="2">
        <v>1.0804</v>
      </c>
      <c r="E446" s="2">
        <v>1.0803998878638705</v>
      </c>
      <c r="F446" s="2"/>
      <c r="G446" s="2"/>
      <c r="U446" s="5">
        <f t="shared" si="6"/>
        <v>1.8528817604179099E-3</v>
      </c>
      <c r="V446" s="6"/>
    </row>
    <row r="447" spans="3:22" x14ac:dyDescent="0.25">
      <c r="C447" s="1">
        <v>42677</v>
      </c>
      <c r="D447" s="2">
        <v>1.0818000000000001</v>
      </c>
      <c r="E447" s="2">
        <v>1.0817992729575299</v>
      </c>
      <c r="F447" s="2"/>
      <c r="G447" s="2"/>
      <c r="U447" s="5">
        <f t="shared" si="6"/>
        <v>1.2949775188661472E-3</v>
      </c>
      <c r="V447" s="6"/>
    </row>
    <row r="448" spans="3:22" x14ac:dyDescent="0.25">
      <c r="C448" s="1">
        <v>42678</v>
      </c>
      <c r="D448" s="2">
        <v>1.0789</v>
      </c>
      <c r="E448" s="2">
        <v>1.078899090605814</v>
      </c>
      <c r="F448" s="2"/>
      <c r="G448" s="2"/>
      <c r="U448" s="5">
        <f t="shared" si="6"/>
        <v>-2.6843168800322892E-3</v>
      </c>
      <c r="V448" s="6"/>
    </row>
    <row r="449" spans="3:22" x14ac:dyDescent="0.25">
      <c r="C449" s="1">
        <v>42680</v>
      </c>
      <c r="D449" s="2">
        <v>1.0809</v>
      </c>
      <c r="E449" s="2">
        <v>1.080899385065959</v>
      </c>
      <c r="F449" s="2"/>
      <c r="G449" s="2"/>
      <c r="U449" s="5">
        <f t="shared" si="6"/>
        <v>1.8520238648628284E-3</v>
      </c>
      <c r="V449" s="6"/>
    </row>
    <row r="450" spans="3:22" x14ac:dyDescent="0.25">
      <c r="C450" s="1">
        <v>42681</v>
      </c>
      <c r="D450" s="2">
        <v>1.0761000000000001</v>
      </c>
      <c r="E450" s="2">
        <v>1.0760991511458013</v>
      </c>
      <c r="F450" s="2"/>
      <c r="G450" s="2"/>
      <c r="U450" s="5">
        <f t="shared" si="6"/>
        <v>-4.4506332158105733E-3</v>
      </c>
      <c r="V450" s="6"/>
    </row>
    <row r="451" spans="3:22" x14ac:dyDescent="0.25">
      <c r="C451" s="1">
        <v>42682</v>
      </c>
      <c r="D451" s="2">
        <v>1.0789</v>
      </c>
      <c r="E451" s="2">
        <v>1.0789002157048573</v>
      </c>
      <c r="F451" s="2"/>
      <c r="G451" s="2"/>
      <c r="U451" s="5">
        <f t="shared" si="6"/>
        <v>2.5986093509477448E-3</v>
      </c>
      <c r="V451" s="6"/>
    </row>
    <row r="452" spans="3:22" x14ac:dyDescent="0.25">
      <c r="C452" s="1">
        <v>42683</v>
      </c>
      <c r="D452" s="2">
        <v>1.0751999999999999</v>
      </c>
      <c r="E452" s="2">
        <v>1.0752009962929083</v>
      </c>
      <c r="F452" s="2"/>
      <c r="G452" s="2"/>
      <c r="U452" s="5">
        <f t="shared" si="6"/>
        <v>-3.4353127884093476E-3</v>
      </c>
      <c r="V452" s="6"/>
    </row>
    <row r="453" spans="3:22" x14ac:dyDescent="0.25">
      <c r="C453" s="1">
        <v>42684</v>
      </c>
      <c r="D453" s="2">
        <v>1.0746</v>
      </c>
      <c r="E453" s="2">
        <v>1.0746004198999179</v>
      </c>
      <c r="F453" s="2"/>
      <c r="G453" s="2"/>
      <c r="U453" s="5">
        <f t="shared" si="6"/>
        <v>-5.5819147416394377E-4</v>
      </c>
      <c r="V453" s="6"/>
    </row>
    <row r="454" spans="3:22" x14ac:dyDescent="0.25">
      <c r="C454" s="1">
        <v>42685</v>
      </c>
      <c r="D454" s="2">
        <v>1.0729</v>
      </c>
      <c r="E454" s="2">
        <v>1.0729002455288947</v>
      </c>
      <c r="F454" s="2"/>
      <c r="G454" s="2"/>
      <c r="U454" s="5">
        <f t="shared" ref="U454:U517" si="7">LN(D454)-LN(D453)</f>
        <v>-1.5832366520205921E-3</v>
      </c>
      <c r="V454" s="6"/>
    </row>
    <row r="455" spans="3:22" x14ac:dyDescent="0.25">
      <c r="C455" s="1">
        <v>42687</v>
      </c>
      <c r="D455" s="2">
        <v>1.0727</v>
      </c>
      <c r="E455" s="2">
        <v>1.0726984248546829</v>
      </c>
      <c r="F455" s="2"/>
      <c r="G455" s="2"/>
      <c r="U455" s="5">
        <f t="shared" si="7"/>
        <v>-1.8642803931695484E-4</v>
      </c>
      <c r="V455" s="6"/>
    </row>
    <row r="456" spans="3:22" x14ac:dyDescent="0.25">
      <c r="C456" s="1">
        <v>42688</v>
      </c>
      <c r="D456" s="2">
        <v>1.0714999999999999</v>
      </c>
      <c r="E456" s="2">
        <v>1.0714991781711571</v>
      </c>
      <c r="F456" s="2"/>
      <c r="G456" s="2"/>
      <c r="U456" s="5">
        <f t="shared" si="7"/>
        <v>-1.1192986897519408E-3</v>
      </c>
      <c r="V456" s="6"/>
    </row>
    <row r="457" spans="3:22" x14ac:dyDescent="0.25">
      <c r="C457" s="1">
        <v>42689</v>
      </c>
      <c r="D457" s="2">
        <v>1.0743</v>
      </c>
      <c r="E457" s="2">
        <v>1.0742978171942414</v>
      </c>
      <c r="F457" s="2"/>
      <c r="G457" s="2"/>
      <c r="U457" s="5">
        <f t="shared" si="7"/>
        <v>2.6097507588651314E-3</v>
      </c>
      <c r="V457" s="6"/>
    </row>
    <row r="458" spans="3:22" x14ac:dyDescent="0.25">
      <c r="C458" s="1">
        <v>42690</v>
      </c>
      <c r="D458" s="2">
        <v>1.0713999999999999</v>
      </c>
      <c r="E458" s="2">
        <v>1.0713996768684015</v>
      </c>
      <c r="F458" s="2"/>
      <c r="G458" s="2"/>
      <c r="U458" s="5">
        <f t="shared" si="7"/>
        <v>-2.7030822256368658E-3</v>
      </c>
      <c r="V458" s="6"/>
    </row>
    <row r="459" spans="3:22" x14ac:dyDescent="0.25">
      <c r="C459" s="1">
        <v>42691</v>
      </c>
      <c r="D459" s="2">
        <v>1.0701000000000001</v>
      </c>
      <c r="E459" s="2">
        <v>1.0701005543696056</v>
      </c>
      <c r="F459" s="2"/>
      <c r="G459" s="2"/>
      <c r="U459" s="5">
        <f t="shared" si="7"/>
        <v>-1.2141024139042944E-3</v>
      </c>
      <c r="V459" s="6"/>
    </row>
    <row r="460" spans="3:22" x14ac:dyDescent="0.25">
      <c r="C460" s="1">
        <v>42692</v>
      </c>
      <c r="D460" s="2">
        <v>1.0699000000000001</v>
      </c>
      <c r="E460" s="2">
        <v>1.069898351470729</v>
      </c>
      <c r="F460" s="2"/>
      <c r="G460" s="2"/>
      <c r="U460" s="5">
        <f t="shared" si="7"/>
        <v>-1.8691588839464535E-4</v>
      </c>
      <c r="V460" s="6"/>
    </row>
    <row r="461" spans="3:22" x14ac:dyDescent="0.25">
      <c r="C461" s="1">
        <v>42694</v>
      </c>
      <c r="D461" s="2">
        <v>1.0699000000000001</v>
      </c>
      <c r="E461" s="2">
        <v>1.0699060302251202</v>
      </c>
      <c r="F461" s="2"/>
      <c r="G461" s="2"/>
      <c r="U461" s="5">
        <f t="shared" si="7"/>
        <v>0</v>
      </c>
      <c r="V461" s="6"/>
    </row>
    <row r="462" spans="3:22" x14ac:dyDescent="0.25">
      <c r="C462" s="1">
        <v>42695</v>
      </c>
      <c r="D462" s="2">
        <v>1.0714999999999999</v>
      </c>
      <c r="E462" s="2">
        <v>1.0715000468338571</v>
      </c>
      <c r="F462" s="2"/>
      <c r="G462" s="2"/>
      <c r="U462" s="5">
        <f t="shared" si="7"/>
        <v>1.4943497690706742E-3</v>
      </c>
      <c r="V462" s="6"/>
    </row>
    <row r="463" spans="3:22" x14ac:dyDescent="0.25">
      <c r="C463" s="1">
        <v>42696</v>
      </c>
      <c r="D463" s="2">
        <v>1.0741000000000001</v>
      </c>
      <c r="E463" s="2">
        <v>1.0741007691160527</v>
      </c>
      <c r="F463" s="2"/>
      <c r="G463" s="2"/>
      <c r="U463" s="5">
        <f t="shared" si="7"/>
        <v>2.4235656903697639E-3</v>
      </c>
      <c r="V463" s="6"/>
    </row>
    <row r="464" spans="3:22" x14ac:dyDescent="0.25">
      <c r="C464" s="1">
        <v>42697</v>
      </c>
      <c r="D464" s="2">
        <v>1.0730999999999999</v>
      </c>
      <c r="E464" s="2">
        <v>1.0731003657637965</v>
      </c>
      <c r="F464" s="2"/>
      <c r="G464" s="2"/>
      <c r="U464" s="5">
        <f t="shared" si="7"/>
        <v>-9.3144567091967001E-4</v>
      </c>
      <c r="V464" s="6"/>
    </row>
    <row r="465" spans="3:22" x14ac:dyDescent="0.25">
      <c r="C465" s="1">
        <v>42698</v>
      </c>
      <c r="D465" s="2">
        <v>1.0736000000000001</v>
      </c>
      <c r="E465" s="2">
        <v>1.0736006317789653</v>
      </c>
      <c r="F465" s="2"/>
      <c r="G465" s="2"/>
      <c r="U465" s="5">
        <f t="shared" si="7"/>
        <v>4.6583128433574927E-4</v>
      </c>
      <c r="V465" s="6"/>
    </row>
    <row r="466" spans="3:22" x14ac:dyDescent="0.25">
      <c r="C466" s="1">
        <v>42699</v>
      </c>
      <c r="D466" s="2">
        <v>1.0745</v>
      </c>
      <c r="E466" s="2">
        <v>1.0745003964959798</v>
      </c>
      <c r="F466" s="2"/>
      <c r="G466" s="2"/>
      <c r="U466" s="5">
        <f t="shared" si="7"/>
        <v>8.3794986514770797E-4</v>
      </c>
      <c r="V466" s="6"/>
    </row>
    <row r="467" spans="3:22" x14ac:dyDescent="0.25">
      <c r="C467" s="1">
        <v>42701</v>
      </c>
      <c r="D467" s="2">
        <v>1.0744</v>
      </c>
      <c r="E467" s="2">
        <v>1.0743968090363514</v>
      </c>
      <c r="F467" s="2"/>
      <c r="G467" s="2"/>
      <c r="U467" s="5">
        <f t="shared" si="7"/>
        <v>-9.3070873537312582E-5</v>
      </c>
      <c r="V467" s="6"/>
    </row>
    <row r="468" spans="3:22" x14ac:dyDescent="0.25">
      <c r="C468" s="1">
        <v>42702</v>
      </c>
      <c r="D468" s="2">
        <v>1.0755999999999999</v>
      </c>
      <c r="E468" s="2">
        <v>1.075599359524428</v>
      </c>
      <c r="F468" s="2"/>
      <c r="G468" s="2"/>
      <c r="U468" s="5">
        <f t="shared" si="7"/>
        <v>1.1162791856816623E-3</v>
      </c>
      <c r="V468" s="6"/>
    </row>
    <row r="469" spans="3:22" x14ac:dyDescent="0.25">
      <c r="C469" s="1">
        <v>42703</v>
      </c>
      <c r="D469" s="2">
        <v>1.0774999999999999</v>
      </c>
      <c r="E469" s="2">
        <v>1.0775002409043934</v>
      </c>
      <c r="F469" s="2"/>
      <c r="G469" s="2"/>
      <c r="U469" s="5">
        <f t="shared" si="7"/>
        <v>1.764897583193259E-3</v>
      </c>
      <c r="V469" s="6"/>
    </row>
    <row r="470" spans="3:22" x14ac:dyDescent="0.25">
      <c r="C470" s="1">
        <v>42704</v>
      </c>
      <c r="D470" s="2">
        <v>1.0772999999999999</v>
      </c>
      <c r="E470" s="2">
        <v>1.0772954056459856</v>
      </c>
      <c r="F470" s="2"/>
      <c r="G470" s="2"/>
      <c r="U470" s="5">
        <f t="shared" si="7"/>
        <v>-1.8563207775598722E-4</v>
      </c>
      <c r="V470" s="6"/>
    </row>
    <row r="471" spans="3:22" x14ac:dyDescent="0.25">
      <c r="C471" s="1">
        <v>42705</v>
      </c>
      <c r="D471" s="2">
        <v>1.0770999999999999</v>
      </c>
      <c r="E471" s="2">
        <v>1.0771037286690712</v>
      </c>
      <c r="F471" s="2"/>
      <c r="G471" s="2"/>
      <c r="U471" s="5">
        <f t="shared" si="7"/>
        <v>-1.8566654342230815E-4</v>
      </c>
      <c r="V471" s="6"/>
    </row>
    <row r="472" spans="3:22" x14ac:dyDescent="0.25">
      <c r="C472" s="1">
        <v>42706</v>
      </c>
      <c r="D472" s="2">
        <v>1.0781000000000001</v>
      </c>
      <c r="E472" s="2">
        <v>1.0781015047241609</v>
      </c>
      <c r="F472" s="2"/>
      <c r="G472" s="2"/>
      <c r="U472" s="5">
        <f t="shared" si="7"/>
        <v>9.2798818834782804E-4</v>
      </c>
      <c r="V472" s="6"/>
    </row>
    <row r="473" spans="3:22" x14ac:dyDescent="0.25">
      <c r="C473" s="1">
        <v>42708</v>
      </c>
      <c r="D473" s="2">
        <v>1.0719000000000001</v>
      </c>
      <c r="E473" s="2">
        <v>1.0718998222527814</v>
      </c>
      <c r="F473" s="2"/>
      <c r="G473" s="2"/>
      <c r="U473" s="5">
        <f t="shared" si="7"/>
        <v>-5.7674578475984256E-3</v>
      </c>
      <c r="V473" s="6"/>
    </row>
    <row r="474" spans="3:22" x14ac:dyDescent="0.25">
      <c r="C474" s="1">
        <v>42709</v>
      </c>
      <c r="D474" s="2">
        <v>1.0839000000000001</v>
      </c>
      <c r="E474" s="2">
        <v>1.0838986551029441</v>
      </c>
      <c r="F474" s="2"/>
      <c r="G474" s="2"/>
      <c r="U474" s="5">
        <f t="shared" si="7"/>
        <v>1.1132873124230433E-2</v>
      </c>
      <c r="V474" s="6"/>
    </row>
    <row r="475" spans="3:22" x14ac:dyDescent="0.25">
      <c r="C475" s="1">
        <v>42710</v>
      </c>
      <c r="D475" s="2">
        <v>1.0824</v>
      </c>
      <c r="E475" s="2">
        <v>1.0824004644943737</v>
      </c>
      <c r="F475" s="2"/>
      <c r="G475" s="2"/>
      <c r="U475" s="5">
        <f t="shared" si="7"/>
        <v>-1.3848499651260004E-3</v>
      </c>
      <c r="V475" s="6"/>
    </row>
    <row r="476" spans="3:22" x14ac:dyDescent="0.25">
      <c r="C476" s="1">
        <v>42711</v>
      </c>
      <c r="D476" s="2">
        <v>1.0833999999999999</v>
      </c>
      <c r="E476" s="2">
        <v>1.0834068078568944</v>
      </c>
      <c r="F476" s="2"/>
      <c r="G476" s="2"/>
      <c r="U476" s="5">
        <f t="shared" si="7"/>
        <v>9.2344636722010986E-4</v>
      </c>
      <c r="V476" s="6"/>
    </row>
    <row r="477" spans="3:22" x14ac:dyDescent="0.25">
      <c r="C477" s="1">
        <v>42712</v>
      </c>
      <c r="D477" s="2">
        <v>1.0787</v>
      </c>
      <c r="E477" s="2">
        <v>1.07870026662978</v>
      </c>
      <c r="F477" s="2"/>
      <c r="G477" s="2"/>
      <c r="U477" s="5">
        <f t="shared" si="7"/>
        <v>-4.3476318424150451E-3</v>
      </c>
      <c r="V477" s="6"/>
    </row>
    <row r="478" spans="3:22" x14ac:dyDescent="0.25">
      <c r="C478" s="1">
        <v>42713</v>
      </c>
      <c r="D478" s="2">
        <v>1.0739000000000001</v>
      </c>
      <c r="E478" s="2">
        <v>1.0739004224628155</v>
      </c>
      <c r="F478" s="2"/>
      <c r="G478" s="2"/>
      <c r="U478" s="5">
        <f t="shared" si="7"/>
        <v>-4.4597305172124901E-3</v>
      </c>
      <c r="V478" s="6"/>
    </row>
    <row r="479" spans="3:22" x14ac:dyDescent="0.25">
      <c r="C479" s="1">
        <v>42715</v>
      </c>
      <c r="D479" s="2">
        <v>1.0736000000000001</v>
      </c>
      <c r="E479" s="2">
        <v>1.0736004568451072</v>
      </c>
      <c r="F479" s="2"/>
      <c r="G479" s="2"/>
      <c r="U479" s="5">
        <f t="shared" si="7"/>
        <v>-2.7939464675343084E-4</v>
      </c>
      <c r="V479" s="6"/>
    </row>
    <row r="480" spans="3:22" x14ac:dyDescent="0.25">
      <c r="C480" s="1">
        <v>42716</v>
      </c>
      <c r="D480" s="2">
        <v>1.0782</v>
      </c>
      <c r="E480" s="2">
        <v>1.0782005227893046</v>
      </c>
      <c r="F480" s="2"/>
      <c r="G480" s="2"/>
      <c r="U480" s="5">
        <f t="shared" si="7"/>
        <v>4.2754968001509491E-3</v>
      </c>
      <c r="V480" s="6"/>
    </row>
    <row r="481" spans="3:22" x14ac:dyDescent="0.25">
      <c r="C481" s="1">
        <v>42717</v>
      </c>
      <c r="D481" s="2">
        <v>1.0766</v>
      </c>
      <c r="E481" s="2">
        <v>1.0766009334573894</v>
      </c>
      <c r="F481" s="2"/>
      <c r="G481" s="2"/>
      <c r="U481" s="5">
        <f t="shared" si="7"/>
        <v>-1.4850568907114892E-3</v>
      </c>
      <c r="V481" s="6"/>
    </row>
    <row r="482" spans="3:22" x14ac:dyDescent="0.25">
      <c r="C482" s="1">
        <v>42718</v>
      </c>
      <c r="D482" s="2">
        <v>1.0745</v>
      </c>
      <c r="E482" s="2">
        <v>1.0745005608054381</v>
      </c>
      <c r="F482" s="2"/>
      <c r="G482" s="2"/>
      <c r="U482" s="5">
        <f t="shared" si="7"/>
        <v>-1.952490044291752E-3</v>
      </c>
      <c r="V482" s="6"/>
    </row>
    <row r="483" spans="3:22" x14ac:dyDescent="0.25">
      <c r="C483" s="1">
        <v>42719</v>
      </c>
      <c r="D483" s="2">
        <v>1.0734999999999999</v>
      </c>
      <c r="E483" s="2">
        <v>1.0734999376728909</v>
      </c>
      <c r="F483" s="2"/>
      <c r="G483" s="2"/>
      <c r="U483" s="5">
        <f t="shared" si="7"/>
        <v>-9.3109876372952927E-4</v>
      </c>
      <c r="V483" s="6"/>
    </row>
    <row r="484" spans="3:22" x14ac:dyDescent="0.25">
      <c r="C484" s="1">
        <v>42720</v>
      </c>
      <c r="D484" s="2">
        <v>1.0729</v>
      </c>
      <c r="E484" s="2">
        <v>1.0728992744430359</v>
      </c>
      <c r="F484" s="2"/>
      <c r="G484" s="2"/>
      <c r="U484" s="5">
        <f t="shared" si="7"/>
        <v>-5.5907567613512621E-4</v>
      </c>
      <c r="V484" s="6"/>
    </row>
    <row r="485" spans="3:22" x14ac:dyDescent="0.25">
      <c r="C485" s="1">
        <v>42722</v>
      </c>
      <c r="D485" s="2">
        <v>1.0726</v>
      </c>
      <c r="E485" s="2">
        <v>1.0726031571837915</v>
      </c>
      <c r="F485" s="2"/>
      <c r="G485" s="2"/>
      <c r="U485" s="5">
        <f t="shared" si="7"/>
        <v>-2.7965509387568865E-4</v>
      </c>
      <c r="V485" s="6"/>
    </row>
    <row r="486" spans="3:22" x14ac:dyDescent="0.25">
      <c r="C486" s="1">
        <v>42723</v>
      </c>
      <c r="D486" s="2">
        <v>1.0685</v>
      </c>
      <c r="E486" s="2">
        <v>1.0685007447465114</v>
      </c>
      <c r="F486" s="2"/>
      <c r="G486" s="2"/>
      <c r="U486" s="5">
        <f t="shared" si="7"/>
        <v>-3.8298117896224948E-3</v>
      </c>
      <c r="V486" s="6"/>
    </row>
    <row r="487" spans="3:22" x14ac:dyDescent="0.25">
      <c r="C487" s="1">
        <v>42724</v>
      </c>
      <c r="D487" s="2">
        <v>1.0689</v>
      </c>
      <c r="E487" s="2">
        <v>1.0688996326086397</v>
      </c>
      <c r="F487" s="2"/>
      <c r="G487" s="2"/>
      <c r="U487" s="5">
        <f t="shared" si="7"/>
        <v>3.7428652069769475E-4</v>
      </c>
      <c r="V487" s="6"/>
    </row>
    <row r="488" spans="3:22" x14ac:dyDescent="0.25">
      <c r="C488" s="1">
        <v>42725</v>
      </c>
      <c r="D488" s="2">
        <v>1.0702</v>
      </c>
      <c r="E488" s="2">
        <v>1.0701999080491704</v>
      </c>
      <c r="F488" s="2"/>
      <c r="G488" s="2"/>
      <c r="U488" s="5">
        <f t="shared" si="7"/>
        <v>1.2154645973042749E-3</v>
      </c>
      <c r="V488" s="6"/>
    </row>
    <row r="489" spans="3:22" x14ac:dyDescent="0.25">
      <c r="C489" s="1">
        <v>42726</v>
      </c>
      <c r="D489" s="2">
        <v>1.0703</v>
      </c>
      <c r="E489" s="2">
        <v>1.0703050962336318</v>
      </c>
      <c r="F489" s="2"/>
      <c r="G489" s="2"/>
      <c r="U489" s="5">
        <f t="shared" si="7"/>
        <v>9.3436113125663911E-5</v>
      </c>
      <c r="V489" s="6"/>
    </row>
    <row r="490" spans="3:22" x14ac:dyDescent="0.25">
      <c r="C490" s="1">
        <v>42727</v>
      </c>
      <c r="D490" s="2">
        <v>1.0741000000000001</v>
      </c>
      <c r="E490" s="2">
        <v>1.074098183098559</v>
      </c>
      <c r="F490" s="2"/>
      <c r="G490" s="2"/>
      <c r="U490" s="5">
        <f t="shared" si="7"/>
        <v>3.5441186136714181E-3</v>
      </c>
      <c r="V490" s="6"/>
    </row>
    <row r="491" spans="3:22" x14ac:dyDescent="0.25">
      <c r="C491" s="1">
        <v>42729</v>
      </c>
      <c r="D491" s="2">
        <v>1.0727</v>
      </c>
      <c r="E491" s="2">
        <v>1.0726997417831934</v>
      </c>
      <c r="F491" s="2"/>
      <c r="G491" s="2"/>
      <c r="U491" s="5">
        <f t="shared" si="7"/>
        <v>-1.3042670006178231E-3</v>
      </c>
      <c r="V491" s="6"/>
    </row>
    <row r="492" spans="3:22" x14ac:dyDescent="0.25">
      <c r="C492" s="1">
        <v>42730</v>
      </c>
      <c r="D492" s="2">
        <v>1.0733999999999999</v>
      </c>
      <c r="E492" s="2">
        <v>1.07340095201125</v>
      </c>
      <c r="F492" s="2"/>
      <c r="G492" s="2"/>
      <c r="U492" s="5">
        <f t="shared" si="7"/>
        <v>6.5234613934485319E-4</v>
      </c>
      <c r="V492" s="6"/>
    </row>
    <row r="493" spans="3:22" x14ac:dyDescent="0.25">
      <c r="C493" s="1">
        <v>42731</v>
      </c>
      <c r="D493" s="2">
        <v>1.0750999999999999</v>
      </c>
      <c r="E493" s="2">
        <v>1.0751000670029367</v>
      </c>
      <c r="F493" s="2"/>
      <c r="G493" s="2"/>
      <c r="U493" s="5">
        <f t="shared" si="7"/>
        <v>1.5824997484539111E-3</v>
      </c>
      <c r="V493" s="6"/>
    </row>
    <row r="494" spans="3:22" x14ac:dyDescent="0.25">
      <c r="C494" s="1">
        <v>42732</v>
      </c>
      <c r="D494" s="2">
        <v>1.0713999999999999</v>
      </c>
      <c r="E494" s="2">
        <v>1.0713998559636588</v>
      </c>
      <c r="F494" s="2"/>
      <c r="G494" s="2"/>
      <c r="U494" s="5">
        <f t="shared" si="7"/>
        <v>-3.4474760443224395E-3</v>
      </c>
      <c r="V494" s="6"/>
    </row>
    <row r="495" spans="3:22" x14ac:dyDescent="0.25">
      <c r="C495" s="1">
        <v>42733</v>
      </c>
      <c r="D495" s="2">
        <v>1.0731999999999999</v>
      </c>
      <c r="E495" s="2">
        <v>1.0731985329841183</v>
      </c>
      <c r="F495" s="2"/>
      <c r="G495" s="2"/>
      <c r="U495" s="5">
        <f t="shared" si="7"/>
        <v>1.6786351046091386E-3</v>
      </c>
      <c r="V495" s="6"/>
    </row>
    <row r="496" spans="3:22" x14ac:dyDescent="0.25">
      <c r="C496" s="1">
        <v>42734</v>
      </c>
      <c r="D496" s="2">
        <v>1.0724</v>
      </c>
      <c r="E496" s="2">
        <v>1.0724001154276182</v>
      </c>
      <c r="F496" s="2"/>
      <c r="G496" s="2"/>
      <c r="U496" s="5">
        <f t="shared" si="7"/>
        <v>-7.457121896647656E-4</v>
      </c>
      <c r="V496" s="6"/>
    </row>
    <row r="497" spans="3:22" x14ac:dyDescent="0.25">
      <c r="C497" s="1">
        <v>42736</v>
      </c>
      <c r="D497" s="2">
        <v>1.0721000000000001</v>
      </c>
      <c r="E497" s="2">
        <v>1.0720975722562822</v>
      </c>
      <c r="F497" s="2"/>
      <c r="G497" s="2"/>
      <c r="U497" s="5">
        <f t="shared" si="7"/>
        <v>-2.7978549961012178E-4</v>
      </c>
      <c r="V497" s="6"/>
    </row>
    <row r="498" spans="3:22" x14ac:dyDescent="0.25">
      <c r="C498" s="1">
        <v>42737</v>
      </c>
      <c r="D498" s="2">
        <v>1.0712999999999999</v>
      </c>
      <c r="E498" s="2">
        <v>1.0713001365896517</v>
      </c>
      <c r="F498" s="2"/>
      <c r="G498" s="2"/>
      <c r="U498" s="5">
        <f t="shared" si="7"/>
        <v>-7.4647759368175193E-4</v>
      </c>
      <c r="V498" s="6"/>
    </row>
    <row r="499" spans="3:22" x14ac:dyDescent="0.25">
      <c r="C499" s="1">
        <v>42738</v>
      </c>
      <c r="D499" s="2">
        <v>1.0690999999999999</v>
      </c>
      <c r="E499" s="2">
        <v>1.0690998563194236</v>
      </c>
      <c r="F499" s="2"/>
      <c r="G499" s="2"/>
      <c r="U499" s="5">
        <f t="shared" si="7"/>
        <v>-2.0556912490582308E-3</v>
      </c>
      <c r="V499" s="6"/>
    </row>
    <row r="500" spans="3:22" x14ac:dyDescent="0.25">
      <c r="C500" s="1">
        <v>42739</v>
      </c>
      <c r="D500" s="2">
        <v>1.0710999999999999</v>
      </c>
      <c r="E500" s="2">
        <v>1.071099725820408</v>
      </c>
      <c r="F500" s="2"/>
      <c r="G500" s="2"/>
      <c r="U500" s="5">
        <f t="shared" si="7"/>
        <v>1.8689847511297736E-3</v>
      </c>
      <c r="V500" s="6"/>
    </row>
    <row r="501" spans="3:22" x14ac:dyDescent="0.25">
      <c r="C501" s="1">
        <v>42740</v>
      </c>
      <c r="D501" s="2">
        <v>1.0709</v>
      </c>
      <c r="E501" s="2">
        <v>1.070895819955068</v>
      </c>
      <c r="F501" s="2"/>
      <c r="G501" s="2"/>
      <c r="U501" s="5">
        <f t="shared" si="7"/>
        <v>-1.8674136375460004E-4</v>
      </c>
      <c r="V501" s="6"/>
    </row>
    <row r="502" spans="3:22" x14ac:dyDescent="0.25">
      <c r="C502" s="1">
        <v>42741</v>
      </c>
      <c r="D502" s="2">
        <v>1.0728</v>
      </c>
      <c r="E502" s="2">
        <v>1.0727998125731733</v>
      </c>
      <c r="F502" s="2"/>
      <c r="G502" s="2"/>
      <c r="U502" s="5">
        <f t="shared" si="7"/>
        <v>1.7726365606394318E-3</v>
      </c>
      <c r="V502" s="6"/>
    </row>
    <row r="503" spans="3:22" x14ac:dyDescent="0.25">
      <c r="C503" s="1">
        <v>42743</v>
      </c>
      <c r="D503" s="2">
        <v>1.0711999999999999</v>
      </c>
      <c r="E503" s="2">
        <v>1.0712001941702651</v>
      </c>
      <c r="F503" s="2"/>
      <c r="G503" s="2"/>
      <c r="U503" s="5">
        <f t="shared" si="7"/>
        <v>-1.4925375905060628E-3</v>
      </c>
      <c r="V503" s="6"/>
    </row>
    <row r="504" spans="3:22" x14ac:dyDescent="0.25">
      <c r="C504" s="1">
        <v>42744</v>
      </c>
      <c r="D504" s="2">
        <v>1.0736000000000001</v>
      </c>
      <c r="E504" s="2">
        <v>1.0736002000995992</v>
      </c>
      <c r="F504" s="2"/>
      <c r="G504" s="2"/>
      <c r="U504" s="5">
        <f t="shared" si="7"/>
        <v>2.2379718404547666E-3</v>
      </c>
      <c r="V504" s="6"/>
    </row>
    <row r="505" spans="3:22" x14ac:dyDescent="0.25">
      <c r="C505" s="1">
        <v>42745</v>
      </c>
      <c r="D505" s="2">
        <v>1.0732999999999999</v>
      </c>
      <c r="E505" s="2">
        <v>1.0732971304798302</v>
      </c>
      <c r="F505" s="2"/>
      <c r="G505" s="2"/>
      <c r="U505" s="5">
        <f t="shared" si="7"/>
        <v>-2.7947272993880667E-4</v>
      </c>
      <c r="V505" s="6"/>
    </row>
    <row r="506" spans="3:22" x14ac:dyDescent="0.25">
      <c r="C506" s="1">
        <v>42746</v>
      </c>
      <c r="D506" s="2">
        <v>1.0732999999999999</v>
      </c>
      <c r="E506" s="2">
        <v>1.0733051880571967</v>
      </c>
      <c r="F506" s="2"/>
      <c r="G506" s="2"/>
      <c r="U506" s="5">
        <f t="shared" si="7"/>
        <v>0</v>
      </c>
      <c r="V506" s="6"/>
    </row>
    <row r="507" spans="3:22" x14ac:dyDescent="0.25">
      <c r="C507" s="1">
        <v>42747</v>
      </c>
      <c r="D507" s="2">
        <v>1.0728</v>
      </c>
      <c r="E507" s="2">
        <v>1.0727997505913223</v>
      </c>
      <c r="F507" s="2"/>
      <c r="G507" s="2"/>
      <c r="U507" s="5">
        <f t="shared" si="7"/>
        <v>-4.659615200098971E-4</v>
      </c>
      <c r="V507" s="6"/>
    </row>
    <row r="508" spans="3:22" x14ac:dyDescent="0.25">
      <c r="C508" s="1">
        <v>42748</v>
      </c>
      <c r="D508" s="2">
        <v>1.0733999999999999</v>
      </c>
      <c r="E508" s="2">
        <v>1.0734001364004468</v>
      </c>
      <c r="F508" s="2"/>
      <c r="G508" s="2"/>
      <c r="U508" s="5">
        <f t="shared" si="7"/>
        <v>5.5912777525965462E-4</v>
      </c>
      <c r="V508" s="6"/>
    </row>
    <row r="509" spans="3:22" x14ac:dyDescent="0.25">
      <c r="C509" s="1">
        <v>42750</v>
      </c>
      <c r="D509" s="2">
        <v>1.0733999999999999</v>
      </c>
      <c r="E509" s="2">
        <v>1.0734085120488759</v>
      </c>
      <c r="F509" s="2"/>
      <c r="G509" s="2"/>
      <c r="U509" s="5">
        <f t="shared" si="7"/>
        <v>0</v>
      </c>
      <c r="V509" s="6"/>
    </row>
    <row r="510" spans="3:22" x14ac:dyDescent="0.25">
      <c r="C510" s="1">
        <v>42751</v>
      </c>
      <c r="D510" s="2">
        <v>1.0719000000000001</v>
      </c>
      <c r="E510" s="2">
        <v>1.0718987835847538</v>
      </c>
      <c r="F510" s="2"/>
      <c r="G510" s="2"/>
      <c r="U510" s="5">
        <f t="shared" si="7"/>
        <v>-1.3984060452545272E-3</v>
      </c>
      <c r="V510" s="6"/>
    </row>
    <row r="511" spans="3:22" x14ac:dyDescent="0.25">
      <c r="C511" s="1">
        <v>42752</v>
      </c>
      <c r="D511" s="2">
        <v>1.073</v>
      </c>
      <c r="E511" s="2">
        <v>1.0729996484955917</v>
      </c>
      <c r="F511" s="2"/>
      <c r="G511" s="2"/>
      <c r="U511" s="5">
        <f t="shared" si="7"/>
        <v>1.02568893322455E-3</v>
      </c>
      <c r="V511" s="6"/>
    </row>
    <row r="512" spans="3:22" x14ac:dyDescent="0.25">
      <c r="C512" s="1">
        <v>42753</v>
      </c>
      <c r="D512" s="2">
        <v>1.071</v>
      </c>
      <c r="E512" s="2">
        <v>1.0709986123627295</v>
      </c>
      <c r="F512" s="2"/>
      <c r="G512" s="2"/>
      <c r="U512" s="5">
        <f t="shared" si="7"/>
        <v>-1.8656721829496958E-3</v>
      </c>
      <c r="V512" s="6"/>
    </row>
    <row r="513" spans="3:22" x14ac:dyDescent="0.25">
      <c r="C513" s="1">
        <v>42754</v>
      </c>
      <c r="D513" s="2">
        <v>1.0730999999999999</v>
      </c>
      <c r="E513" s="2">
        <v>1.0730997149148775</v>
      </c>
      <c r="F513" s="2"/>
      <c r="G513" s="2"/>
      <c r="U513" s="5">
        <f t="shared" si="7"/>
        <v>1.9588644853329729E-3</v>
      </c>
      <c r="V513" s="6"/>
    </row>
    <row r="514" spans="3:22" x14ac:dyDescent="0.25">
      <c r="C514" s="1">
        <v>42755</v>
      </c>
      <c r="D514" s="2">
        <v>1.0719000000000001</v>
      </c>
      <c r="E514" s="2">
        <v>1.0718995710107406</v>
      </c>
      <c r="F514" s="2"/>
      <c r="G514" s="2"/>
      <c r="U514" s="5">
        <f t="shared" si="7"/>
        <v>-1.118881235607827E-3</v>
      </c>
      <c r="V514" s="6"/>
    </row>
    <row r="515" spans="3:22" x14ac:dyDescent="0.25">
      <c r="C515" s="1">
        <v>42756</v>
      </c>
      <c r="D515" s="2">
        <v>1.0723</v>
      </c>
      <c r="E515" s="2">
        <v>1.0723008217983785</v>
      </c>
      <c r="F515" s="2"/>
      <c r="G515" s="2"/>
      <c r="U515" s="5">
        <f t="shared" si="7"/>
        <v>3.7309952862611684E-4</v>
      </c>
      <c r="V515" s="6"/>
    </row>
    <row r="516" spans="3:22" x14ac:dyDescent="0.25">
      <c r="C516" s="1">
        <v>42757</v>
      </c>
      <c r="D516" s="2">
        <v>1.0721000000000001</v>
      </c>
      <c r="E516" s="2">
        <v>1.0720905393761049</v>
      </c>
      <c r="F516" s="2"/>
      <c r="G516" s="2"/>
      <c r="U516" s="5">
        <f t="shared" si="7"/>
        <v>-1.8653236390586692E-4</v>
      </c>
      <c r="V516" s="6"/>
    </row>
    <row r="517" spans="3:22" x14ac:dyDescent="0.25">
      <c r="C517" s="1">
        <v>42758</v>
      </c>
      <c r="D517" s="2">
        <v>1.0732999999999999</v>
      </c>
      <c r="E517" s="2">
        <v>1.0733000230327705</v>
      </c>
      <c r="F517" s="2"/>
      <c r="G517" s="2"/>
      <c r="U517" s="5">
        <f t="shared" si="7"/>
        <v>1.1186726252845197E-3</v>
      </c>
      <c r="V517" s="6"/>
    </row>
    <row r="518" spans="3:22" x14ac:dyDescent="0.25">
      <c r="C518" s="1">
        <v>42759</v>
      </c>
      <c r="D518" s="2">
        <v>1.0746</v>
      </c>
      <c r="E518" s="2">
        <v>1.0745998872524334</v>
      </c>
      <c r="F518" s="2"/>
      <c r="G518" s="2"/>
      <c r="U518" s="5">
        <f t="shared" ref="U518:U581" si="8">LN(D518)-LN(D517)</f>
        <v>1.2104848072424512E-3</v>
      </c>
      <c r="V518" s="6"/>
    </row>
    <row r="519" spans="3:22" x14ac:dyDescent="0.25">
      <c r="C519" s="1">
        <v>42760</v>
      </c>
      <c r="D519" s="2">
        <v>1.0743</v>
      </c>
      <c r="E519" s="2">
        <v>1.0742956506309693</v>
      </c>
      <c r="F519" s="2"/>
      <c r="G519" s="2"/>
      <c r="U519" s="5">
        <f t="shared" si="8"/>
        <v>-2.7921262222435628E-4</v>
      </c>
      <c r="V519" s="6"/>
    </row>
    <row r="520" spans="3:22" x14ac:dyDescent="0.25">
      <c r="C520" s="1">
        <v>42761</v>
      </c>
      <c r="D520" s="2">
        <v>1.0683</v>
      </c>
      <c r="E520" s="2">
        <v>1.0683017597199798</v>
      </c>
      <c r="F520" s="2"/>
      <c r="G520" s="2"/>
      <c r="U520" s="5">
        <f t="shared" si="8"/>
        <v>-5.6006867206549737E-3</v>
      </c>
      <c r="V520" s="6"/>
    </row>
    <row r="521" spans="3:22" x14ac:dyDescent="0.25">
      <c r="C521" s="1">
        <v>42762</v>
      </c>
      <c r="D521" s="2">
        <v>1.0704</v>
      </c>
      <c r="E521" s="2">
        <v>1.0703996191772009</v>
      </c>
      <c r="F521" s="2"/>
      <c r="G521" s="2"/>
      <c r="U521" s="5">
        <f t="shared" si="8"/>
        <v>1.9638104221222641E-3</v>
      </c>
      <c r="V521" s="6"/>
    </row>
    <row r="522" spans="3:22" x14ac:dyDescent="0.25">
      <c r="C522" s="1">
        <v>42763</v>
      </c>
      <c r="D522" s="2">
        <v>1.069</v>
      </c>
      <c r="E522" s="2">
        <v>1.0689998601000534</v>
      </c>
      <c r="F522" s="2"/>
      <c r="G522" s="2"/>
      <c r="U522" s="5">
        <f t="shared" si="8"/>
        <v>-1.3087783489188487E-3</v>
      </c>
      <c r="V522" s="6"/>
    </row>
    <row r="523" spans="3:22" x14ac:dyDescent="0.25">
      <c r="C523" s="1">
        <v>42764</v>
      </c>
      <c r="D523" s="2">
        <v>1.0691999999999999</v>
      </c>
      <c r="E523" s="2">
        <v>1.0691998875150928</v>
      </c>
      <c r="F523" s="2"/>
      <c r="G523" s="2"/>
      <c r="U523" s="5">
        <f t="shared" si="8"/>
        <v>1.8707323971868528E-4</v>
      </c>
      <c r="V523" s="6"/>
    </row>
    <row r="524" spans="3:22" x14ac:dyDescent="0.25">
      <c r="C524" s="1">
        <v>42765</v>
      </c>
      <c r="D524" s="2">
        <v>1.0645</v>
      </c>
      <c r="E524" s="2">
        <v>1.0645006225791087</v>
      </c>
      <c r="F524" s="2"/>
      <c r="G524" s="2"/>
      <c r="U524" s="5">
        <f t="shared" si="8"/>
        <v>-4.4054999312296977E-3</v>
      </c>
      <c r="V524" s="6"/>
    </row>
    <row r="525" spans="3:22" x14ac:dyDescent="0.25">
      <c r="C525" s="1">
        <v>42766</v>
      </c>
      <c r="D525" s="2">
        <v>1.0682</v>
      </c>
      <c r="E525" s="2">
        <v>1.0681998165022286</v>
      </c>
      <c r="F525" s="2"/>
      <c r="G525" s="2"/>
      <c r="U525" s="5">
        <f t="shared" si="8"/>
        <v>3.4697835721358011E-3</v>
      </c>
      <c r="V525" s="6"/>
    </row>
    <row r="526" spans="3:22" x14ac:dyDescent="0.25">
      <c r="C526" s="1">
        <v>42767</v>
      </c>
      <c r="D526" s="2">
        <v>1.0696000000000001</v>
      </c>
      <c r="E526" s="2">
        <v>1.0695981386353222</v>
      </c>
      <c r="F526" s="2"/>
      <c r="G526" s="2"/>
      <c r="U526" s="5">
        <f t="shared" si="8"/>
        <v>1.3097578820635558E-3</v>
      </c>
      <c r="V526" s="6"/>
    </row>
    <row r="527" spans="3:22" x14ac:dyDescent="0.25">
      <c r="C527" s="1">
        <v>42768</v>
      </c>
      <c r="D527" s="2">
        <v>1.0683</v>
      </c>
      <c r="E527" s="2">
        <v>1.0682975918443247</v>
      </c>
      <c r="F527" s="2"/>
      <c r="G527" s="2"/>
      <c r="U527" s="5">
        <f t="shared" si="8"/>
        <v>-1.2161468358917599E-3</v>
      </c>
      <c r="V527" s="6"/>
    </row>
    <row r="528" spans="3:22" x14ac:dyDescent="0.25">
      <c r="C528" s="1">
        <v>42769</v>
      </c>
      <c r="D528" s="2">
        <v>1.0706</v>
      </c>
      <c r="E528" s="2">
        <v>1.0705996285650299</v>
      </c>
      <c r="F528" s="2"/>
      <c r="G528" s="2"/>
      <c r="U528" s="5">
        <f t="shared" si="8"/>
        <v>2.1506390074391424E-3</v>
      </c>
      <c r="V528" s="6"/>
    </row>
    <row r="529" spans="3:22" x14ac:dyDescent="0.25">
      <c r="C529" s="1">
        <v>42770</v>
      </c>
      <c r="D529" s="2">
        <v>1.0703</v>
      </c>
      <c r="E529" s="2">
        <v>1.0702957812950751</v>
      </c>
      <c r="F529" s="2"/>
      <c r="G529" s="2"/>
      <c r="U529" s="5">
        <f t="shared" si="8"/>
        <v>-2.8025596895095428E-4</v>
      </c>
      <c r="V529" s="6"/>
    </row>
    <row r="530" spans="3:22" x14ac:dyDescent="0.25">
      <c r="C530" s="1">
        <v>42771</v>
      </c>
      <c r="D530" s="2">
        <v>1.0705</v>
      </c>
      <c r="E530" s="2">
        <v>1.0705002469240894</v>
      </c>
      <c r="F530" s="2"/>
      <c r="G530" s="2"/>
      <c r="U530" s="5">
        <f t="shared" si="8"/>
        <v>1.8684603940753719E-4</v>
      </c>
      <c r="V530" s="6"/>
    </row>
    <row r="531" spans="3:22" x14ac:dyDescent="0.25">
      <c r="C531" s="1">
        <v>42772</v>
      </c>
      <c r="D531" s="2">
        <v>1.0651999999999999</v>
      </c>
      <c r="E531" s="2">
        <v>1.0651988298894446</v>
      </c>
      <c r="F531" s="2"/>
      <c r="G531" s="2"/>
      <c r="U531" s="5">
        <f t="shared" si="8"/>
        <v>-4.9632540899603866E-3</v>
      </c>
      <c r="V531" s="6"/>
    </row>
    <row r="532" spans="3:22" x14ac:dyDescent="0.25">
      <c r="C532" s="1">
        <v>42773</v>
      </c>
      <c r="D532" s="2">
        <v>1.0657000000000001</v>
      </c>
      <c r="E532" s="2">
        <v>1.0656994281669867</v>
      </c>
      <c r="F532" s="2"/>
      <c r="G532" s="2"/>
      <c r="U532" s="5">
        <f t="shared" si="8"/>
        <v>4.6928528713346962E-4</v>
      </c>
      <c r="V532" s="6"/>
    </row>
    <row r="533" spans="3:22" x14ac:dyDescent="0.25">
      <c r="C533" s="1">
        <v>42774</v>
      </c>
      <c r="D533" s="2">
        <v>1.0642</v>
      </c>
      <c r="E533" s="2">
        <v>1.0641997855153631</v>
      </c>
      <c r="F533" s="2"/>
      <c r="G533" s="2"/>
      <c r="U533" s="5">
        <f t="shared" si="8"/>
        <v>-1.4085170646416165E-3</v>
      </c>
      <c r="V533" s="6"/>
    </row>
    <row r="534" spans="3:22" x14ac:dyDescent="0.25">
      <c r="C534" s="1">
        <v>42775</v>
      </c>
      <c r="D534" s="2">
        <v>1.0674999999999999</v>
      </c>
      <c r="E534" s="2">
        <v>1.0674992234618845</v>
      </c>
      <c r="F534" s="2"/>
      <c r="G534" s="2"/>
      <c r="U534" s="5">
        <f t="shared" si="8"/>
        <v>3.0961229405105581E-3</v>
      </c>
      <c r="V534" s="6"/>
    </row>
    <row r="535" spans="3:22" x14ac:dyDescent="0.25">
      <c r="C535" s="1">
        <v>42776</v>
      </c>
      <c r="D535" s="2">
        <v>1.0669999999999999</v>
      </c>
      <c r="E535" s="2">
        <v>1.0669993722812758</v>
      </c>
      <c r="F535" s="2"/>
      <c r="G535" s="2"/>
      <c r="U535" s="5">
        <f t="shared" si="8"/>
        <v>-4.684938010261902E-4</v>
      </c>
      <c r="V535" s="6"/>
    </row>
    <row r="536" spans="3:22" x14ac:dyDescent="0.25">
      <c r="C536" s="1">
        <v>42777</v>
      </c>
      <c r="D536" s="2">
        <v>1.0669</v>
      </c>
      <c r="E536" s="2">
        <v>1.0668959848914903</v>
      </c>
      <c r="F536" s="2"/>
      <c r="G536" s="2"/>
      <c r="U536" s="5">
        <f t="shared" si="8"/>
        <v>-9.3725104337777365E-5</v>
      </c>
      <c r="V536" s="6"/>
    </row>
    <row r="537" spans="3:22" x14ac:dyDescent="0.25">
      <c r="C537" s="1">
        <v>42778</v>
      </c>
      <c r="D537" s="2">
        <v>1.0669</v>
      </c>
      <c r="E537" s="2">
        <v>1.0669044557837548</v>
      </c>
      <c r="F537" s="2"/>
      <c r="G537" s="2"/>
      <c r="U537" s="5">
        <f t="shared" si="8"/>
        <v>0</v>
      </c>
      <c r="V537" s="6"/>
    </row>
    <row r="538" spans="3:22" x14ac:dyDescent="0.25">
      <c r="C538" s="1">
        <v>42779</v>
      </c>
      <c r="D538" s="2">
        <v>1.0657000000000001</v>
      </c>
      <c r="E538" s="2">
        <v>1.0656992477601712</v>
      </c>
      <c r="F538" s="2"/>
      <c r="G538" s="2"/>
      <c r="U538" s="5">
        <f t="shared" si="8"/>
        <v>-1.125386970504974E-3</v>
      </c>
      <c r="V538" s="6"/>
    </row>
    <row r="539" spans="3:22" x14ac:dyDescent="0.25">
      <c r="C539" s="1">
        <v>42780</v>
      </c>
      <c r="D539" s="2">
        <v>1.0645</v>
      </c>
      <c r="E539" s="2">
        <v>1.0645000979960688</v>
      </c>
      <c r="F539" s="2"/>
      <c r="G539" s="2"/>
      <c r="U539" s="5">
        <f t="shared" si="8"/>
        <v>-1.1266548933764053E-3</v>
      </c>
      <c r="V539" s="6"/>
    </row>
    <row r="540" spans="3:22" x14ac:dyDescent="0.25">
      <c r="C540" s="1">
        <v>42781</v>
      </c>
      <c r="D540" s="2">
        <v>1.0656000000000001</v>
      </c>
      <c r="E540" s="2">
        <v>1.0655997410472267</v>
      </c>
      <c r="F540" s="2"/>
      <c r="G540" s="2"/>
      <c r="U540" s="5">
        <f t="shared" si="8"/>
        <v>1.0328154525906241E-3</v>
      </c>
      <c r="V540" s="6"/>
    </row>
    <row r="541" spans="3:22" x14ac:dyDescent="0.25">
      <c r="C541" s="1">
        <v>42782</v>
      </c>
      <c r="D541" s="2">
        <v>1.0644</v>
      </c>
      <c r="E541" s="2">
        <v>1.0644003830753805</v>
      </c>
      <c r="F541" s="2"/>
      <c r="G541" s="2"/>
      <c r="U541" s="5">
        <f t="shared" si="8"/>
        <v>-1.126760682590662E-3</v>
      </c>
      <c r="V541" s="6"/>
    </row>
    <row r="542" spans="3:22" x14ac:dyDescent="0.25">
      <c r="C542" s="1">
        <v>42783</v>
      </c>
      <c r="D542" s="2">
        <v>1.0646</v>
      </c>
      <c r="E542" s="2">
        <v>1.0646007106750859</v>
      </c>
      <c r="F542" s="2"/>
      <c r="G542" s="2"/>
      <c r="U542" s="5">
        <f t="shared" si="8"/>
        <v>1.8788163512287875E-4</v>
      </c>
      <c r="V542" s="6"/>
    </row>
    <row r="543" spans="3:22" x14ac:dyDescent="0.25">
      <c r="C543" s="1">
        <v>42784</v>
      </c>
      <c r="D543" s="2">
        <v>1.0644</v>
      </c>
      <c r="E543" s="2">
        <v>1.0643919145989846</v>
      </c>
      <c r="F543" s="2"/>
      <c r="G543" s="2"/>
      <c r="U543" s="5">
        <f t="shared" si="8"/>
        <v>-1.8788163512287875E-4</v>
      </c>
      <c r="V543" s="6"/>
    </row>
    <row r="544" spans="3:22" x14ac:dyDescent="0.25">
      <c r="C544" s="1">
        <v>42785</v>
      </c>
      <c r="D544" s="2">
        <v>1.0649</v>
      </c>
      <c r="E544" s="2">
        <v>1.064899565401479</v>
      </c>
      <c r="F544" s="2"/>
      <c r="G544" s="2"/>
      <c r="U544" s="5">
        <f t="shared" si="8"/>
        <v>4.6963791780391811E-4</v>
      </c>
      <c r="V544" s="6"/>
    </row>
    <row r="545" spans="3:22" x14ac:dyDescent="0.25">
      <c r="C545" s="1">
        <v>42786</v>
      </c>
      <c r="D545" s="2">
        <v>1.0645</v>
      </c>
      <c r="E545" s="2">
        <v>1.0645002069471086</v>
      </c>
      <c r="F545" s="2"/>
      <c r="G545" s="2"/>
      <c r="U545" s="5">
        <f t="shared" si="8"/>
        <v>-3.7569268780388021E-4</v>
      </c>
      <c r="V545" s="6"/>
    </row>
    <row r="546" spans="3:22" x14ac:dyDescent="0.25">
      <c r="C546" s="1">
        <v>42787</v>
      </c>
      <c r="D546" s="2">
        <v>1.0640000000000001</v>
      </c>
      <c r="E546" s="2">
        <v>1.0639998597152454</v>
      </c>
      <c r="F546" s="2"/>
      <c r="G546" s="2"/>
      <c r="U546" s="5">
        <f t="shared" si="8"/>
        <v>-4.6981443194441669E-4</v>
      </c>
      <c r="V546" s="6"/>
    </row>
    <row r="547" spans="3:22" x14ac:dyDescent="0.25">
      <c r="C547" s="1">
        <v>42788</v>
      </c>
      <c r="D547" s="2">
        <v>1.0667</v>
      </c>
      <c r="E547" s="2">
        <v>1.066699349242042</v>
      </c>
      <c r="F547" s="2"/>
      <c r="G547" s="2"/>
      <c r="U547" s="5">
        <f t="shared" si="8"/>
        <v>2.5343797298473733E-3</v>
      </c>
      <c r="V547" s="6"/>
    </row>
    <row r="548" spans="3:22" x14ac:dyDescent="0.25">
      <c r="C548" s="1">
        <v>42789</v>
      </c>
      <c r="D548" s="2">
        <v>1.0651999999999999</v>
      </c>
      <c r="E548" s="2">
        <v>1.0652015341252739</v>
      </c>
      <c r="F548" s="2"/>
      <c r="G548" s="2"/>
      <c r="U548" s="5">
        <f t="shared" si="8"/>
        <v>-1.4071956916600209E-3</v>
      </c>
      <c r="V548" s="6"/>
    </row>
    <row r="549" spans="3:22" x14ac:dyDescent="0.25">
      <c r="C549" s="1">
        <v>42790</v>
      </c>
      <c r="D549" s="2">
        <v>1.0678000000000001</v>
      </c>
      <c r="E549" s="2">
        <v>1.0677992670915442</v>
      </c>
      <c r="F549" s="2"/>
      <c r="G549" s="2"/>
      <c r="U549" s="5">
        <f t="shared" si="8"/>
        <v>2.4378821263088268E-3</v>
      </c>
      <c r="V549" s="6"/>
    </row>
    <row r="550" spans="3:22" x14ac:dyDescent="0.25">
      <c r="C550" s="1">
        <v>42791</v>
      </c>
      <c r="D550" s="2">
        <v>1.0641</v>
      </c>
      <c r="E550" s="2">
        <v>1.0640999843420915</v>
      </c>
      <c r="F550" s="2"/>
      <c r="G550" s="2"/>
      <c r="U550" s="5">
        <f t="shared" si="8"/>
        <v>-3.4710856184000452E-3</v>
      </c>
      <c r="V550" s="6"/>
    </row>
    <row r="551" spans="3:22" x14ac:dyDescent="0.25">
      <c r="C551" s="1">
        <v>42792</v>
      </c>
      <c r="D551" s="2">
        <v>1.0643</v>
      </c>
      <c r="E551" s="2">
        <v>1.0643011061145011</v>
      </c>
      <c r="F551" s="2"/>
      <c r="G551" s="2"/>
      <c r="U551" s="5">
        <f t="shared" si="8"/>
        <v>1.8793459931275291E-4</v>
      </c>
      <c r="V551" s="6"/>
    </row>
    <row r="552" spans="3:22" x14ac:dyDescent="0.25">
      <c r="C552" s="1">
        <v>42793</v>
      </c>
      <c r="D552" s="2">
        <v>1.0684</v>
      </c>
      <c r="E552" s="2">
        <v>1.0683999633103194</v>
      </c>
      <c r="F552" s="2"/>
      <c r="G552" s="2"/>
      <c r="U552" s="5">
        <f t="shared" si="8"/>
        <v>3.8448961888071856E-3</v>
      </c>
      <c r="V552" s="6"/>
    </row>
    <row r="553" spans="3:22" x14ac:dyDescent="0.25">
      <c r="C553" s="1">
        <v>42794</v>
      </c>
      <c r="D553" s="2">
        <v>1.0640000000000001</v>
      </c>
      <c r="E553" s="2">
        <v>1.0639996582045066</v>
      </c>
      <c r="F553" s="2"/>
      <c r="G553" s="2"/>
      <c r="U553" s="5">
        <f t="shared" si="8"/>
        <v>-4.1268113342160725E-3</v>
      </c>
      <c r="V553" s="6"/>
    </row>
    <row r="554" spans="3:22" x14ac:dyDescent="0.25">
      <c r="C554" s="1">
        <v>42795</v>
      </c>
      <c r="D554" s="2">
        <v>1.0644</v>
      </c>
      <c r="E554" s="2">
        <v>1.0644003154658734</v>
      </c>
      <c r="F554" s="2"/>
      <c r="G554" s="2"/>
      <c r="U554" s="5">
        <f t="shared" si="8"/>
        <v>3.7586920194437878E-4</v>
      </c>
      <c r="V554" s="6"/>
    </row>
    <row r="555" spans="3:22" x14ac:dyDescent="0.25">
      <c r="C555" s="1">
        <v>42796</v>
      </c>
      <c r="D555" s="2">
        <v>1.0649</v>
      </c>
      <c r="E555" s="2">
        <v>1.0648998568040435</v>
      </c>
      <c r="F555" s="2"/>
      <c r="G555" s="2"/>
      <c r="U555" s="5">
        <f t="shared" si="8"/>
        <v>4.6963791780391811E-4</v>
      </c>
      <c r="V555" s="6"/>
    </row>
    <row r="556" spans="3:22" x14ac:dyDescent="0.25">
      <c r="C556" s="1">
        <v>42797</v>
      </c>
      <c r="D556" s="2">
        <v>1.0705</v>
      </c>
      <c r="E556" s="2">
        <v>1.0704998680392042</v>
      </c>
      <c r="F556" s="2"/>
      <c r="G556" s="2"/>
      <c r="U556" s="5">
        <f t="shared" si="8"/>
        <v>5.2449310083994422E-3</v>
      </c>
      <c r="V556" s="6"/>
    </row>
    <row r="557" spans="3:22" x14ac:dyDescent="0.25">
      <c r="C557" s="1">
        <v>42798</v>
      </c>
      <c r="D557" s="2">
        <v>1.0705</v>
      </c>
      <c r="E557" s="2">
        <v>1.0705085123107219</v>
      </c>
      <c r="F557" s="2"/>
      <c r="G557" s="2"/>
      <c r="U557" s="5">
        <f t="shared" si="8"/>
        <v>0</v>
      </c>
      <c r="V557" s="6"/>
    </row>
    <row r="558" spans="3:22" x14ac:dyDescent="0.25">
      <c r="C558" s="1">
        <v>42799</v>
      </c>
      <c r="D558" s="2">
        <v>1.0702</v>
      </c>
      <c r="E558" s="2">
        <v>1.0702014297707423</v>
      </c>
      <c r="F558" s="2"/>
      <c r="G558" s="2"/>
      <c r="U558" s="5">
        <f t="shared" si="8"/>
        <v>-2.802821525332011E-4</v>
      </c>
      <c r="V558" s="6"/>
    </row>
    <row r="559" spans="3:22" x14ac:dyDescent="0.25">
      <c r="C559" s="1">
        <v>42800</v>
      </c>
      <c r="D559" s="2">
        <v>1.0710999999999999</v>
      </c>
      <c r="E559" s="2">
        <v>1.0710992037460416</v>
      </c>
      <c r="F559" s="2"/>
      <c r="G559" s="2"/>
      <c r="U559" s="5">
        <f t="shared" si="8"/>
        <v>8.406108933796258E-4</v>
      </c>
      <c r="V559" s="6"/>
    </row>
    <row r="560" spans="3:22" x14ac:dyDescent="0.25">
      <c r="C560" s="1">
        <v>42801</v>
      </c>
      <c r="D560" s="2">
        <v>1.0709</v>
      </c>
      <c r="E560" s="2">
        <v>1.0709112025526921</v>
      </c>
      <c r="F560" s="2"/>
      <c r="G560" s="2"/>
      <c r="U560" s="5">
        <f t="shared" si="8"/>
        <v>-1.8674136375460004E-4</v>
      </c>
      <c r="V560" s="6"/>
    </row>
    <row r="561" spans="3:22" x14ac:dyDescent="0.25">
      <c r="C561" s="1">
        <v>42802</v>
      </c>
      <c r="D561" s="2">
        <v>1.0699000000000001</v>
      </c>
      <c r="E561" s="2">
        <v>1.0698995401223907</v>
      </c>
      <c r="F561" s="2"/>
      <c r="G561" s="2"/>
      <c r="U561" s="5">
        <f t="shared" si="8"/>
        <v>-9.3423026226838179E-4</v>
      </c>
      <c r="V561" s="6"/>
    </row>
    <row r="562" spans="3:22" x14ac:dyDescent="0.25">
      <c r="C562" s="1">
        <v>42803</v>
      </c>
      <c r="D562" s="2">
        <v>1.0708</v>
      </c>
      <c r="E562" s="2">
        <v>1.0708000739093719</v>
      </c>
      <c r="F562" s="2"/>
      <c r="G562" s="2"/>
      <c r="U562" s="5">
        <f t="shared" si="8"/>
        <v>8.4084650163648855E-4</v>
      </c>
      <c r="V562" s="6"/>
    </row>
    <row r="563" spans="3:22" x14ac:dyDescent="0.25">
      <c r="C563" s="1">
        <v>42804</v>
      </c>
      <c r="D563" s="2">
        <v>1.0788</v>
      </c>
      <c r="E563" s="2">
        <v>1.0788000606860677</v>
      </c>
      <c r="F563" s="2"/>
      <c r="G563" s="2"/>
      <c r="U563" s="5">
        <f t="shared" si="8"/>
        <v>7.4432796193774631E-3</v>
      </c>
      <c r="V563" s="6"/>
    </row>
    <row r="564" spans="3:22" x14ac:dyDescent="0.25">
      <c r="C564" s="1">
        <v>42805</v>
      </c>
      <c r="D564" s="2">
        <v>1.0791999999999999</v>
      </c>
      <c r="E564" s="2">
        <v>1.0792005687250903</v>
      </c>
      <c r="F564" s="2"/>
      <c r="G564" s="2"/>
      <c r="U564" s="5">
        <f t="shared" si="8"/>
        <v>3.7071362797118368E-4</v>
      </c>
      <c r="V564" s="6"/>
    </row>
    <row r="565" spans="3:22" x14ac:dyDescent="0.25">
      <c r="C565" s="1">
        <v>42806</v>
      </c>
      <c r="D565" s="2">
        <v>1.0788</v>
      </c>
      <c r="E565" s="2">
        <v>1.0787994837551098</v>
      </c>
      <c r="F565" s="2"/>
      <c r="G565" s="2"/>
      <c r="U565" s="5">
        <f t="shared" si="8"/>
        <v>-3.7071362797118368E-4</v>
      </c>
      <c r="V565" s="6"/>
    </row>
    <row r="566" spans="3:22" x14ac:dyDescent="0.25">
      <c r="C566" s="1">
        <v>42807</v>
      </c>
      <c r="D566" s="2">
        <v>1.0736000000000001</v>
      </c>
      <c r="E566" s="2">
        <v>1.0735995207929889</v>
      </c>
      <c r="F566" s="2"/>
      <c r="G566" s="2"/>
      <c r="U566" s="5">
        <f t="shared" si="8"/>
        <v>-4.8318250481574343E-3</v>
      </c>
      <c r="V566" s="6"/>
    </row>
    <row r="567" spans="3:22" x14ac:dyDescent="0.25">
      <c r="C567" s="1">
        <v>42808</v>
      </c>
      <c r="D567" s="2">
        <v>1.0713999999999999</v>
      </c>
      <c r="E567" s="2">
        <v>1.0713998063731638</v>
      </c>
      <c r="F567" s="2"/>
      <c r="G567" s="2"/>
      <c r="U567" s="5">
        <f t="shared" si="8"/>
        <v>-2.0512827705575776E-3</v>
      </c>
      <c r="V567" s="6"/>
    </row>
    <row r="568" spans="3:22" x14ac:dyDescent="0.25">
      <c r="C568" s="1">
        <v>42809</v>
      </c>
      <c r="D568" s="2">
        <v>1.0741000000000001</v>
      </c>
      <c r="E568" s="2">
        <v>1.0741000136248224</v>
      </c>
      <c r="F568" s="2"/>
      <c r="G568" s="2"/>
      <c r="U568" s="5">
        <f t="shared" si="8"/>
        <v>2.5168971571414983E-3</v>
      </c>
      <c r="V568" s="6"/>
    </row>
    <row r="569" spans="3:22" x14ac:dyDescent="0.25">
      <c r="C569" s="1">
        <v>42810</v>
      </c>
      <c r="D569" s="2">
        <v>1.0731999999999999</v>
      </c>
      <c r="E569" s="2">
        <v>1.0731992993266719</v>
      </c>
      <c r="F569" s="2"/>
      <c r="G569" s="2"/>
      <c r="U569" s="5">
        <f t="shared" si="8"/>
        <v>-8.3826205253235975E-4</v>
      </c>
      <c r="V569" s="6"/>
    </row>
    <row r="570" spans="3:22" x14ac:dyDescent="0.25">
      <c r="C570" s="1">
        <v>42811</v>
      </c>
      <c r="D570" s="2">
        <v>1.0748</v>
      </c>
      <c r="E570" s="2">
        <v>1.074801756571083</v>
      </c>
      <c r="F570" s="2"/>
      <c r="G570" s="2"/>
      <c r="U570" s="5">
        <f t="shared" si="8"/>
        <v>1.4897581898671297E-3</v>
      </c>
      <c r="V570" s="6"/>
    </row>
    <row r="571" spans="3:22" x14ac:dyDescent="0.25">
      <c r="C571" s="1">
        <v>42812</v>
      </c>
      <c r="D571" s="2">
        <v>1.0748</v>
      </c>
      <c r="E571" s="2">
        <v>1.0747922981296401</v>
      </c>
      <c r="F571" s="2"/>
      <c r="G571" s="2"/>
      <c r="U571" s="5">
        <f t="shared" si="8"/>
        <v>0</v>
      </c>
      <c r="V571" s="6"/>
    </row>
    <row r="572" spans="3:22" x14ac:dyDescent="0.25">
      <c r="C572" s="1">
        <v>42813</v>
      </c>
      <c r="D572" s="2">
        <v>1.0712999999999999</v>
      </c>
      <c r="E572" s="2">
        <v>1.0712998909174538</v>
      </c>
      <c r="F572" s="2"/>
      <c r="G572" s="2"/>
      <c r="U572" s="5">
        <f t="shared" si="8"/>
        <v>-3.261733472823769E-3</v>
      </c>
      <c r="V572" s="6"/>
    </row>
    <row r="573" spans="3:22" x14ac:dyDescent="0.25">
      <c r="C573" s="1">
        <v>42814</v>
      </c>
      <c r="D573" s="2">
        <v>1.0724</v>
      </c>
      <c r="E573" s="2">
        <v>1.0723997183072529</v>
      </c>
      <c r="F573" s="2"/>
      <c r="G573" s="2"/>
      <c r="U573" s="5">
        <f t="shared" si="8"/>
        <v>1.0262630932918737E-3</v>
      </c>
      <c r="V573" s="6"/>
    </row>
    <row r="574" spans="3:22" x14ac:dyDescent="0.25">
      <c r="C574" s="1">
        <v>42815</v>
      </c>
      <c r="D574" s="2">
        <v>1.0742</v>
      </c>
      <c r="E574" s="2">
        <v>1.0742000638526108</v>
      </c>
      <c r="F574" s="2"/>
      <c r="G574" s="2"/>
      <c r="U574" s="5">
        <f t="shared" si="8"/>
        <v>1.6770711095547702E-3</v>
      </c>
      <c r="V574" s="6"/>
    </row>
    <row r="575" spans="3:22" x14ac:dyDescent="0.25">
      <c r="C575" s="1">
        <v>42816</v>
      </c>
      <c r="D575" s="2">
        <v>1.0707</v>
      </c>
      <c r="E575" s="2">
        <v>1.0706997070260003</v>
      </c>
      <c r="F575" s="2"/>
      <c r="G575" s="2"/>
      <c r="U575" s="5">
        <f t="shared" si="8"/>
        <v>-3.2635583071346785E-3</v>
      </c>
      <c r="V575" s="6"/>
    </row>
    <row r="576" spans="3:22" x14ac:dyDescent="0.25">
      <c r="C576" s="1">
        <v>42817</v>
      </c>
      <c r="D576" s="2">
        <v>1.0710999999999999</v>
      </c>
      <c r="E576" s="2">
        <v>1.0711012450330599</v>
      </c>
      <c r="F576" s="2"/>
      <c r="G576" s="2"/>
      <c r="U576" s="5">
        <f t="shared" si="8"/>
        <v>3.7351760635957743E-4</v>
      </c>
      <c r="V576" s="6"/>
    </row>
    <row r="577" spans="3:22" x14ac:dyDescent="0.25">
      <c r="C577" s="1">
        <v>42818</v>
      </c>
      <c r="D577" s="2">
        <v>1.073</v>
      </c>
      <c r="E577" s="2">
        <v>1.0730006237091514</v>
      </c>
      <c r="F577" s="2"/>
      <c r="G577" s="2"/>
      <c r="U577" s="5">
        <f t="shared" si="8"/>
        <v>1.7723058601145092E-3</v>
      </c>
      <c r="V577" s="6"/>
    </row>
    <row r="578" spans="3:22" x14ac:dyDescent="0.25">
      <c r="C578" s="1">
        <v>42819</v>
      </c>
      <c r="D578" s="2">
        <v>1.0723</v>
      </c>
      <c r="E578" s="2">
        <v>1.0723011655857877</v>
      </c>
      <c r="F578" s="2"/>
      <c r="G578" s="2"/>
      <c r="U578" s="5">
        <f t="shared" si="8"/>
        <v>-6.5258940459843318E-4</v>
      </c>
      <c r="V578" s="6"/>
    </row>
    <row r="579" spans="3:22" x14ac:dyDescent="0.25">
      <c r="C579" s="1">
        <v>42820</v>
      </c>
      <c r="D579" s="2">
        <v>1.0716000000000001</v>
      </c>
      <c r="E579" s="2">
        <v>1.0715989600406717</v>
      </c>
      <c r="F579" s="2"/>
      <c r="G579" s="2"/>
      <c r="U579" s="5">
        <f t="shared" si="8"/>
        <v>-6.5301555564621638E-4</v>
      </c>
      <c r="V579" s="6"/>
    </row>
    <row r="580" spans="3:22" x14ac:dyDescent="0.25">
      <c r="C580" s="1">
        <v>42821</v>
      </c>
      <c r="D580" s="2">
        <v>1.0708</v>
      </c>
      <c r="E580" s="2">
        <v>1.0707990896898618</v>
      </c>
      <c r="F580" s="2"/>
      <c r="G580" s="2"/>
      <c r="U580" s="5">
        <f t="shared" si="8"/>
        <v>-7.4682602425635292E-4</v>
      </c>
      <c r="V580" s="6"/>
    </row>
    <row r="581" spans="3:22" x14ac:dyDescent="0.25">
      <c r="C581" s="1">
        <v>42822</v>
      </c>
      <c r="D581" s="2">
        <v>1.0730999999999999</v>
      </c>
      <c r="E581" s="2">
        <v>1.0730998676552193</v>
      </c>
      <c r="F581" s="2"/>
      <c r="G581" s="2"/>
      <c r="U581" s="5">
        <f t="shared" si="8"/>
        <v>2.1456232868842795E-3</v>
      </c>
      <c r="V581" s="6"/>
    </row>
    <row r="582" spans="3:22" x14ac:dyDescent="0.25">
      <c r="C582" s="1">
        <v>42823</v>
      </c>
      <c r="D582" s="2">
        <v>1.0725</v>
      </c>
      <c r="E582" s="2">
        <v>1.0725012958866025</v>
      </c>
      <c r="F582" s="2"/>
      <c r="G582" s="2"/>
      <c r="U582" s="5">
        <f t="shared" ref="U582:U645" si="9">LN(D582)-LN(D581)</f>
        <v>-5.5928413090965134E-4</v>
      </c>
      <c r="V582" s="6"/>
    </row>
    <row r="583" spans="3:22" x14ac:dyDescent="0.25">
      <c r="C583" s="1">
        <v>42824</v>
      </c>
      <c r="D583" s="2">
        <v>1.069</v>
      </c>
      <c r="E583" s="2">
        <v>1.0690001111302141</v>
      </c>
      <c r="F583" s="2"/>
      <c r="G583" s="2"/>
      <c r="U583" s="5">
        <f t="shared" si="9"/>
        <v>-3.2687397771268695E-3</v>
      </c>
      <c r="V583" s="6"/>
    </row>
    <row r="584" spans="3:22" x14ac:dyDescent="0.25">
      <c r="C584" s="1">
        <v>42825</v>
      </c>
      <c r="D584" s="2">
        <v>1.0688</v>
      </c>
      <c r="E584" s="2">
        <v>1.0687887335959934</v>
      </c>
      <c r="F584" s="2"/>
      <c r="G584" s="2"/>
      <c r="U584" s="5">
        <f t="shared" si="9"/>
        <v>-1.8710824266392201E-4</v>
      </c>
      <c r="V584" s="6"/>
    </row>
    <row r="585" spans="3:22" x14ac:dyDescent="0.25">
      <c r="C585" s="1">
        <v>42827</v>
      </c>
      <c r="D585" s="2">
        <v>1.0693999999999999</v>
      </c>
      <c r="E585" s="2">
        <v>1.069399818101578</v>
      </c>
      <c r="F585" s="2"/>
      <c r="G585" s="2"/>
      <c r="U585" s="5">
        <f t="shared" si="9"/>
        <v>5.6121973224984578E-4</v>
      </c>
      <c r="V585" s="6"/>
    </row>
    <row r="586" spans="3:22" x14ac:dyDescent="0.25">
      <c r="C586" s="1">
        <v>42828</v>
      </c>
      <c r="D586" s="2">
        <v>1.0687</v>
      </c>
      <c r="E586" s="2">
        <v>1.0686971468178605</v>
      </c>
      <c r="F586" s="2"/>
      <c r="G586" s="2"/>
      <c r="U586" s="5">
        <f t="shared" si="9"/>
        <v>-6.5478698378008959E-4</v>
      </c>
      <c r="V586" s="6"/>
    </row>
    <row r="587" spans="3:22" x14ac:dyDescent="0.25">
      <c r="C587" s="1">
        <v>42829</v>
      </c>
      <c r="D587" s="2">
        <v>1.0693999999999999</v>
      </c>
      <c r="E587" s="2">
        <v>1.0694000976721905</v>
      </c>
      <c r="F587" s="2"/>
      <c r="G587" s="2"/>
      <c r="U587" s="5">
        <f t="shared" si="9"/>
        <v>6.5478698378008959E-4</v>
      </c>
      <c r="V587" s="6"/>
    </row>
    <row r="588" spans="3:22" x14ac:dyDescent="0.25">
      <c r="C588" s="1">
        <v>42830</v>
      </c>
      <c r="D588" s="2">
        <v>1.0716000000000001</v>
      </c>
      <c r="E588" s="2">
        <v>1.0715993160227071</v>
      </c>
      <c r="F588" s="2"/>
      <c r="G588" s="2"/>
      <c r="U588" s="5">
        <f t="shared" si="9"/>
        <v>2.0551151558226705E-3</v>
      </c>
      <c r="V588" s="6"/>
    </row>
    <row r="589" spans="3:22" x14ac:dyDescent="0.25">
      <c r="C589" s="1">
        <v>42831</v>
      </c>
      <c r="D589" s="2">
        <v>1.07</v>
      </c>
      <c r="E589" s="2">
        <v>1.0699998010019169</v>
      </c>
      <c r="F589" s="2"/>
      <c r="G589" s="2"/>
      <c r="U589" s="5">
        <f t="shared" si="9"/>
        <v>-1.4942102145018565E-3</v>
      </c>
      <c r="V589" s="6"/>
    </row>
    <row r="590" spans="3:22" x14ac:dyDescent="0.25">
      <c r="C590" s="1">
        <v>42832</v>
      </c>
      <c r="D590" s="2">
        <v>1.0704</v>
      </c>
      <c r="E590" s="2">
        <v>1.0703958977502719</v>
      </c>
      <c r="F590" s="2"/>
      <c r="G590" s="2"/>
      <c r="U590" s="5">
        <f t="shared" si="9"/>
        <v>3.7376191801211101E-4</v>
      </c>
      <c r="V590" s="6"/>
    </row>
    <row r="591" spans="3:22" x14ac:dyDescent="0.25">
      <c r="C591" s="1">
        <v>42835</v>
      </c>
      <c r="D591" s="2">
        <v>1.0687</v>
      </c>
      <c r="E591" s="2">
        <v>1.0687002227193927</v>
      </c>
      <c r="F591" s="2"/>
      <c r="G591" s="2"/>
      <c r="U591" s="5">
        <f t="shared" si="9"/>
        <v>-1.5894538431130145E-3</v>
      </c>
      <c r="V591" s="6"/>
    </row>
    <row r="592" spans="3:22" x14ac:dyDescent="0.25">
      <c r="C592" s="1">
        <v>42836</v>
      </c>
      <c r="D592" s="2">
        <v>1.0685</v>
      </c>
      <c r="E592" s="2">
        <v>1.0684883774830609</v>
      </c>
      <c r="F592" s="2"/>
      <c r="G592" s="2"/>
      <c r="U592" s="5">
        <f t="shared" si="9"/>
        <v>-1.8716077164869505E-4</v>
      </c>
      <c r="V592" s="6"/>
    </row>
    <row r="593" spans="3:22" x14ac:dyDescent="0.25">
      <c r="C593" s="1">
        <v>42837</v>
      </c>
      <c r="D593" s="2">
        <v>1.07</v>
      </c>
      <c r="E593" s="2">
        <v>1.070000285866642</v>
      </c>
      <c r="F593" s="2"/>
      <c r="G593" s="2"/>
      <c r="U593" s="5">
        <f t="shared" si="9"/>
        <v>1.4028526967495986E-3</v>
      </c>
      <c r="V593" s="6"/>
    </row>
    <row r="594" spans="3:22" x14ac:dyDescent="0.25">
      <c r="C594" s="1">
        <v>42838</v>
      </c>
      <c r="D594" s="2">
        <v>1.0676000000000001</v>
      </c>
      <c r="E594" s="2">
        <v>1.0675993924860101</v>
      </c>
      <c r="F594" s="2"/>
      <c r="G594" s="2"/>
      <c r="U594" s="5">
        <f t="shared" si="9"/>
        <v>-2.2455099255827421E-3</v>
      </c>
      <c r="V594" s="6"/>
    </row>
    <row r="595" spans="3:22" x14ac:dyDescent="0.25">
      <c r="C595" s="1">
        <v>42839</v>
      </c>
      <c r="D595" s="2">
        <v>1.0674999999999999</v>
      </c>
      <c r="E595" s="2">
        <v>1.0675044298944876</v>
      </c>
      <c r="F595" s="2"/>
      <c r="G595" s="2"/>
      <c r="U595" s="5">
        <f t="shared" si="9"/>
        <v>-9.36724275896611E-5</v>
      </c>
      <c r="V595" s="6"/>
    </row>
    <row r="596" spans="3:22" x14ac:dyDescent="0.25">
      <c r="C596" s="1">
        <v>42842</v>
      </c>
      <c r="D596" s="2">
        <v>1.069</v>
      </c>
      <c r="E596" s="2">
        <v>1.0690006102915675</v>
      </c>
      <c r="F596" s="2"/>
      <c r="G596" s="2"/>
      <c r="U596" s="5">
        <f t="shared" si="9"/>
        <v>1.4041659222656655E-3</v>
      </c>
      <c r="V596" s="6"/>
    </row>
    <row r="597" spans="3:22" x14ac:dyDescent="0.25">
      <c r="C597" s="1">
        <v>42843</v>
      </c>
      <c r="D597" s="2">
        <v>1.0690999999999999</v>
      </c>
      <c r="E597" s="2">
        <v>1.0690927287189682</v>
      </c>
      <c r="F597" s="2"/>
      <c r="G597" s="2"/>
      <c r="U597" s="5">
        <f t="shared" si="9"/>
        <v>9.354099440896102E-5</v>
      </c>
      <c r="V597" s="6"/>
    </row>
    <row r="598" spans="3:22" x14ac:dyDescent="0.25">
      <c r="C598" s="1">
        <v>42844</v>
      </c>
      <c r="D598" s="2">
        <v>1.0691999999999999</v>
      </c>
      <c r="E598" s="2">
        <v>1.0691999472842419</v>
      </c>
      <c r="F598" s="2"/>
      <c r="G598" s="2"/>
      <c r="U598" s="5">
        <f t="shared" si="9"/>
        <v>9.353224530972426E-5</v>
      </c>
      <c r="V598" s="6"/>
    </row>
    <row r="599" spans="3:22" x14ac:dyDescent="0.25">
      <c r="C599" s="1">
        <v>42845</v>
      </c>
      <c r="D599" s="2">
        <v>1.0702</v>
      </c>
      <c r="E599" s="2">
        <v>1.0702009161537216</v>
      </c>
      <c r="F599" s="2"/>
      <c r="G599" s="2"/>
      <c r="U599" s="5">
        <f t="shared" si="9"/>
        <v>9.3484161244042352E-4</v>
      </c>
      <c r="V599" s="6"/>
    </row>
    <row r="600" spans="3:22" x14ac:dyDescent="0.25">
      <c r="C600" s="1">
        <v>42846</v>
      </c>
      <c r="D600" s="2">
        <v>1.0692999999999999</v>
      </c>
      <c r="E600" s="2">
        <v>1.0693007658148947</v>
      </c>
      <c r="F600" s="2"/>
      <c r="G600" s="2"/>
      <c r="U600" s="5">
        <f t="shared" si="9"/>
        <v>-8.4131811459343953E-4</v>
      </c>
      <c r="V600" s="6"/>
    </row>
    <row r="601" spans="3:22" x14ac:dyDescent="0.25">
      <c r="C601" s="1">
        <v>42849</v>
      </c>
      <c r="D601" s="2">
        <v>1.0821000000000001</v>
      </c>
      <c r="E601" s="2">
        <v>1.0821000119852091</v>
      </c>
      <c r="F601" s="2"/>
      <c r="G601" s="2"/>
      <c r="U601" s="5">
        <f t="shared" si="9"/>
        <v>1.1899368814992206E-2</v>
      </c>
      <c r="V601" s="6"/>
    </row>
    <row r="602" spans="3:22" x14ac:dyDescent="0.25">
      <c r="C602" s="1">
        <v>42850</v>
      </c>
      <c r="D602" s="2">
        <v>1.0860000000000001</v>
      </c>
      <c r="E602" s="2">
        <v>1.0860001892677575</v>
      </c>
      <c r="F602" s="2"/>
      <c r="G602" s="2"/>
      <c r="U602" s="5">
        <f t="shared" si="9"/>
        <v>3.5976239162777701E-3</v>
      </c>
      <c r="V602" s="6"/>
    </row>
    <row r="603" spans="3:22" x14ac:dyDescent="0.25">
      <c r="C603" s="1">
        <v>42851</v>
      </c>
      <c r="D603" s="2">
        <v>1.083</v>
      </c>
      <c r="E603" s="2">
        <v>1.0830000926774443</v>
      </c>
      <c r="F603" s="2"/>
      <c r="G603" s="2"/>
      <c r="U603" s="5">
        <f t="shared" si="9"/>
        <v>-2.7662534928902527E-3</v>
      </c>
      <c r="V603" s="6"/>
    </row>
    <row r="604" spans="3:22" x14ac:dyDescent="0.25">
      <c r="C604" s="1">
        <v>42852</v>
      </c>
      <c r="D604" s="2">
        <v>1.081</v>
      </c>
      <c r="E604" s="2">
        <v>1.0809997527570303</v>
      </c>
      <c r="F604" s="2"/>
      <c r="G604" s="2"/>
      <c r="U604" s="5">
        <f t="shared" si="9"/>
        <v>-1.848429361782325E-3</v>
      </c>
      <c r="V604" s="6"/>
    </row>
    <row r="605" spans="3:22" x14ac:dyDescent="0.25">
      <c r="C605" s="1">
        <v>42853</v>
      </c>
      <c r="D605" s="2">
        <v>1.0843</v>
      </c>
      <c r="E605" s="2">
        <v>1.0843013797278396</v>
      </c>
      <c r="F605" s="2"/>
      <c r="G605" s="2"/>
      <c r="U605" s="5">
        <f t="shared" si="9"/>
        <v>3.0480788389280478E-3</v>
      </c>
      <c r="V605" s="6"/>
    </row>
    <row r="606" spans="3:22" x14ac:dyDescent="0.25">
      <c r="C606" s="1">
        <v>42856</v>
      </c>
      <c r="D606" s="2">
        <v>1.0858000000000001</v>
      </c>
      <c r="E606" s="2">
        <v>1.0858011101846792</v>
      </c>
      <c r="F606" s="2"/>
      <c r="G606" s="2"/>
      <c r="U606" s="5">
        <f t="shared" si="9"/>
        <v>1.3824249932145038E-3</v>
      </c>
      <c r="V606" s="6"/>
    </row>
    <row r="607" spans="3:22" x14ac:dyDescent="0.25">
      <c r="C607" s="1">
        <v>42857</v>
      </c>
      <c r="D607" s="2">
        <v>1.0839000000000001</v>
      </c>
      <c r="E607" s="2">
        <v>1.0839009256206151</v>
      </c>
      <c r="F607" s="2"/>
      <c r="G607" s="2"/>
      <c r="U607" s="5">
        <f t="shared" si="9"/>
        <v>-1.7513946496464927E-3</v>
      </c>
      <c r="V607" s="6"/>
    </row>
    <row r="608" spans="3:22" x14ac:dyDescent="0.25">
      <c r="C608" s="1">
        <v>42858</v>
      </c>
      <c r="D608" s="2">
        <v>1.0827</v>
      </c>
      <c r="E608" s="2">
        <v>1.0827008728884722</v>
      </c>
      <c r="F608" s="2"/>
      <c r="G608" s="2"/>
      <c r="U608" s="5">
        <f t="shared" si="9"/>
        <v>-1.1077265048517332E-3</v>
      </c>
      <c r="V608" s="6"/>
    </row>
    <row r="609" spans="3:22" x14ac:dyDescent="0.25">
      <c r="C609" s="1">
        <v>42859</v>
      </c>
      <c r="D609" s="2">
        <v>1.0833999999999999</v>
      </c>
      <c r="E609" s="2">
        <v>1.0834003584223126</v>
      </c>
      <c r="F609" s="2"/>
      <c r="G609" s="2"/>
      <c r="U609" s="5">
        <f t="shared" si="9"/>
        <v>6.463229069458426E-4</v>
      </c>
      <c r="V609" s="6"/>
    </row>
    <row r="610" spans="3:22" x14ac:dyDescent="0.25">
      <c r="C610" s="1">
        <v>42860</v>
      </c>
      <c r="D610" s="2">
        <v>1.0859000000000001</v>
      </c>
      <c r="E610" s="2">
        <v>1.0859001493798659</v>
      </c>
      <c r="F610" s="2"/>
      <c r="G610" s="2"/>
      <c r="U610" s="5">
        <f t="shared" si="9"/>
        <v>2.3048919990564382E-3</v>
      </c>
      <c r="V610" s="6"/>
    </row>
    <row r="611" spans="3:22" x14ac:dyDescent="0.25">
      <c r="C611" s="1">
        <v>42863</v>
      </c>
      <c r="D611" s="2">
        <v>1.0911999999999999</v>
      </c>
      <c r="E611" s="2">
        <v>1.0911996052642081</v>
      </c>
      <c r="F611" s="2"/>
      <c r="G611" s="2"/>
      <c r="U611" s="5">
        <f t="shared" si="9"/>
        <v>4.8688718663427583E-3</v>
      </c>
      <c r="V611" s="6"/>
    </row>
    <row r="612" spans="3:22" x14ac:dyDescent="0.25">
      <c r="C612" s="1">
        <v>42864</v>
      </c>
      <c r="D612" s="2">
        <v>1.0955999999999999</v>
      </c>
      <c r="E612" s="2">
        <v>1.0955995583948179</v>
      </c>
      <c r="F612" s="2"/>
      <c r="G612" s="2"/>
      <c r="U612" s="5">
        <f t="shared" si="9"/>
        <v>4.0241502997254014E-3</v>
      </c>
      <c r="V612" s="6"/>
    </row>
    <row r="613" spans="3:22" x14ac:dyDescent="0.25">
      <c r="C613" s="1">
        <v>42865</v>
      </c>
      <c r="D613" s="2">
        <v>1.0964</v>
      </c>
      <c r="E613" s="2">
        <v>1.0964016438667787</v>
      </c>
      <c r="F613" s="2"/>
      <c r="G613" s="2"/>
      <c r="U613" s="5">
        <f t="shared" si="9"/>
        <v>7.2992703970775619E-4</v>
      </c>
      <c r="V613" s="6"/>
    </row>
    <row r="614" spans="3:22" x14ac:dyDescent="0.25">
      <c r="C614" s="1">
        <v>42866</v>
      </c>
      <c r="D614" s="2">
        <v>1.0949</v>
      </c>
      <c r="E614" s="2">
        <v>1.0948999251006977</v>
      </c>
      <c r="F614" s="2"/>
      <c r="G614" s="2"/>
      <c r="U614" s="5">
        <f t="shared" si="9"/>
        <v>-1.3690505492515714E-3</v>
      </c>
      <c r="V614" s="6"/>
    </row>
    <row r="615" spans="3:22" x14ac:dyDescent="0.25">
      <c r="C615" s="1">
        <v>42867</v>
      </c>
      <c r="D615" s="2">
        <v>1.0943000000000001</v>
      </c>
      <c r="E615" s="2">
        <v>1.0942993568519122</v>
      </c>
      <c r="F615" s="2"/>
      <c r="G615" s="2"/>
      <c r="U615" s="5">
        <f t="shared" si="9"/>
        <v>-5.4814545498181599E-4</v>
      </c>
      <c r="V615" s="6"/>
    </row>
    <row r="616" spans="3:22" x14ac:dyDescent="0.25">
      <c r="C616" s="1">
        <v>42870</v>
      </c>
      <c r="D616" s="2">
        <v>1.0939000000000001</v>
      </c>
      <c r="E616" s="2">
        <v>1.0939011334506406</v>
      </c>
      <c r="F616" s="2"/>
      <c r="G616" s="2"/>
      <c r="U616" s="5">
        <f t="shared" si="9"/>
        <v>-3.6559729865216772E-4</v>
      </c>
      <c r="V616" s="6"/>
    </row>
    <row r="617" spans="3:22" x14ac:dyDescent="0.25">
      <c r="C617" s="1">
        <v>42871</v>
      </c>
      <c r="D617" s="2">
        <v>1.0928</v>
      </c>
      <c r="E617" s="2">
        <v>1.0928001555114284</v>
      </c>
      <c r="F617" s="2"/>
      <c r="G617" s="2"/>
      <c r="U617" s="5">
        <f t="shared" si="9"/>
        <v>-1.0060823092195997E-3</v>
      </c>
      <c r="V617" s="6"/>
    </row>
    <row r="618" spans="3:22" x14ac:dyDescent="0.25">
      <c r="C618" s="1">
        <v>42872</v>
      </c>
      <c r="D618" s="2">
        <v>1.0926</v>
      </c>
      <c r="E618" s="2">
        <v>1.0926093267590409</v>
      </c>
      <c r="F618" s="2"/>
      <c r="G618" s="2"/>
      <c r="U618" s="5">
        <f t="shared" si="9"/>
        <v>-1.8303285490832433E-4</v>
      </c>
      <c r="V618" s="6"/>
    </row>
    <row r="619" spans="3:22" x14ac:dyDescent="0.25">
      <c r="C619" s="1">
        <v>42873</v>
      </c>
      <c r="D619" s="2">
        <v>1.0880000000000001</v>
      </c>
      <c r="E619" s="2">
        <v>1.087999202878398</v>
      </c>
      <c r="F619" s="2"/>
      <c r="G619" s="2"/>
      <c r="U619" s="5">
        <f t="shared" si="9"/>
        <v>-4.2190285457292809E-3</v>
      </c>
      <c r="V619" s="6"/>
    </row>
    <row r="620" spans="3:22" x14ac:dyDescent="0.25">
      <c r="C620" s="1">
        <v>42874</v>
      </c>
      <c r="D620" s="2">
        <v>1.0904</v>
      </c>
      <c r="E620" s="2">
        <v>1.0903999764241126</v>
      </c>
      <c r="F620" s="2"/>
      <c r="G620" s="2"/>
      <c r="U620" s="5">
        <f t="shared" si="9"/>
        <v>2.2034529664348851E-3</v>
      </c>
      <c r="V620" s="6"/>
    </row>
    <row r="621" spans="3:22" x14ac:dyDescent="0.25">
      <c r="C621" s="1">
        <v>42877</v>
      </c>
      <c r="D621" s="2">
        <v>1.0940000000000001</v>
      </c>
      <c r="E621" s="2">
        <v>1.0940008225099094</v>
      </c>
      <c r="F621" s="2"/>
      <c r="G621" s="2"/>
      <c r="U621" s="5">
        <f t="shared" si="9"/>
        <v>3.2961025996036952E-3</v>
      </c>
      <c r="V621" s="6"/>
    </row>
    <row r="622" spans="3:22" x14ac:dyDescent="0.25">
      <c r="C622" s="1">
        <v>42878</v>
      </c>
      <c r="D622" s="2">
        <v>1.0919000000000001</v>
      </c>
      <c r="E622" s="2">
        <v>1.0919004058402941</v>
      </c>
      <c r="F622" s="2"/>
      <c r="G622" s="2"/>
      <c r="U622" s="5">
        <f t="shared" si="9"/>
        <v>-1.9214059619059448E-3</v>
      </c>
      <c r="V622" s="6"/>
    </row>
    <row r="623" spans="3:22" x14ac:dyDescent="0.25">
      <c r="C623" s="1">
        <v>42879</v>
      </c>
      <c r="D623" s="2">
        <v>1.0922000000000001</v>
      </c>
      <c r="E623" s="2">
        <v>1.0922001280228946</v>
      </c>
      <c r="F623" s="2"/>
      <c r="G623" s="2"/>
      <c r="U623" s="5">
        <f t="shared" si="9"/>
        <v>2.7471269803273912E-4</v>
      </c>
      <c r="V623" s="6"/>
    </row>
    <row r="624" spans="3:22" x14ac:dyDescent="0.25">
      <c r="C624" s="1">
        <v>42880</v>
      </c>
      <c r="D624" s="2">
        <v>1.0908</v>
      </c>
      <c r="E624" s="2">
        <v>1.090799690811572</v>
      </c>
      <c r="F624" s="2"/>
      <c r="G624" s="2"/>
      <c r="U624" s="5">
        <f t="shared" si="9"/>
        <v>-1.2826387466199352E-3</v>
      </c>
      <c r="V624" s="6"/>
    </row>
    <row r="625" spans="3:22" x14ac:dyDescent="0.25">
      <c r="C625" s="1">
        <v>42881</v>
      </c>
      <c r="D625" s="2">
        <v>1.0887</v>
      </c>
      <c r="E625" s="2">
        <v>1.0886997130412321</v>
      </c>
      <c r="F625" s="2"/>
      <c r="G625" s="2"/>
      <c r="U625" s="5">
        <f t="shared" si="9"/>
        <v>-1.92704808429911E-3</v>
      </c>
      <c r="V625" s="6"/>
    </row>
    <row r="626" spans="3:22" x14ac:dyDescent="0.25">
      <c r="C626" s="1">
        <v>42884</v>
      </c>
      <c r="D626" s="2">
        <v>1.091</v>
      </c>
      <c r="E626" s="2">
        <v>1.0910002575703726</v>
      </c>
      <c r="F626" s="2"/>
      <c r="G626" s="2"/>
      <c r="U626" s="5">
        <f t="shared" si="9"/>
        <v>2.1103829459364482E-3</v>
      </c>
      <c r="V626" s="6"/>
    </row>
    <row r="627" spans="3:22" x14ac:dyDescent="0.25">
      <c r="C627" s="1">
        <v>42885</v>
      </c>
      <c r="D627" s="2">
        <v>1.0907</v>
      </c>
      <c r="E627" s="2">
        <v>1.0907005884198582</v>
      </c>
      <c r="F627" s="2"/>
      <c r="G627" s="2"/>
      <c r="U627" s="5">
        <f t="shared" si="9"/>
        <v>-2.7501489837356008E-4</v>
      </c>
      <c r="V627" s="6"/>
    </row>
    <row r="628" spans="3:22" x14ac:dyDescent="0.25">
      <c r="C628" s="1">
        <v>42886</v>
      </c>
      <c r="D628" s="2">
        <v>1.0882000000000001</v>
      </c>
      <c r="E628" s="2">
        <v>1.088200762099875</v>
      </c>
      <c r="F628" s="2"/>
      <c r="G628" s="2"/>
      <c r="U628" s="5">
        <f t="shared" si="9"/>
        <v>-2.2947368828722114E-3</v>
      </c>
      <c r="V628" s="6"/>
    </row>
    <row r="629" spans="3:22" x14ac:dyDescent="0.25">
      <c r="C629" s="1">
        <v>42887</v>
      </c>
      <c r="D629" s="2">
        <v>1.0896999999999999</v>
      </c>
      <c r="E629" s="2">
        <v>1.0896978791602348</v>
      </c>
      <c r="F629" s="2"/>
      <c r="G629" s="2"/>
      <c r="U629" s="5">
        <f t="shared" si="9"/>
        <v>1.3774739310153244E-3</v>
      </c>
      <c r="V629" s="6"/>
    </row>
    <row r="630" spans="3:22" x14ac:dyDescent="0.25">
      <c r="C630" s="1">
        <v>42888</v>
      </c>
      <c r="D630" s="2">
        <v>1.0862000000000001</v>
      </c>
      <c r="E630" s="2">
        <v>1.0861992828849332</v>
      </c>
      <c r="F630" s="2"/>
      <c r="G630" s="2"/>
      <c r="U630" s="5">
        <f t="shared" si="9"/>
        <v>-3.2170623820953897E-3</v>
      </c>
      <c r="V630" s="6"/>
    </row>
    <row r="631" spans="3:22" x14ac:dyDescent="0.25">
      <c r="C631" s="1">
        <v>42891</v>
      </c>
      <c r="D631" s="2">
        <v>1.0863</v>
      </c>
      <c r="E631" s="2">
        <v>1.0862909257985889</v>
      </c>
      <c r="F631" s="2"/>
      <c r="G631" s="2"/>
      <c r="U631" s="5">
        <f t="shared" si="9"/>
        <v>9.205983896029557E-5</v>
      </c>
      <c r="V631" s="6"/>
    </row>
    <row r="632" spans="3:22" x14ac:dyDescent="0.25">
      <c r="C632" s="1">
        <v>42892</v>
      </c>
      <c r="D632" s="2">
        <v>1.0851</v>
      </c>
      <c r="E632" s="2">
        <v>1.0850988131616035</v>
      </c>
      <c r="F632" s="2"/>
      <c r="G632" s="2"/>
      <c r="U632" s="5">
        <f t="shared" si="9"/>
        <v>-1.1052778135433317E-3</v>
      </c>
      <c r="V632" s="6"/>
    </row>
    <row r="633" spans="3:22" x14ac:dyDescent="0.25">
      <c r="C633" s="1">
        <v>42893</v>
      </c>
      <c r="D633" s="2">
        <v>1.0864</v>
      </c>
      <c r="E633" s="2">
        <v>1.0864006672202697</v>
      </c>
      <c r="F633" s="2"/>
      <c r="G633" s="2"/>
      <c r="U633" s="5">
        <f t="shared" si="9"/>
        <v>1.1973291782697987E-3</v>
      </c>
      <c r="V633" s="6"/>
    </row>
    <row r="634" spans="3:22" x14ac:dyDescent="0.25">
      <c r="C634" s="1">
        <v>42894</v>
      </c>
      <c r="D634" s="2">
        <v>1.0844</v>
      </c>
      <c r="E634" s="2">
        <v>1.0843988144881218</v>
      </c>
      <c r="F634" s="2"/>
      <c r="G634" s="2"/>
      <c r="U634" s="5">
        <f t="shared" si="9"/>
        <v>-1.8426391799212238E-3</v>
      </c>
      <c r="V634" s="6"/>
    </row>
    <row r="635" spans="3:22" x14ac:dyDescent="0.25">
      <c r="C635" s="1">
        <v>42895</v>
      </c>
      <c r="D635" s="2">
        <v>1.0857000000000001</v>
      </c>
      <c r="E635" s="2">
        <v>1.0857016426701733</v>
      </c>
      <c r="F635" s="2"/>
      <c r="G635" s="2"/>
      <c r="U635" s="5">
        <f t="shared" si="9"/>
        <v>1.1981016132960598E-3</v>
      </c>
      <c r="V635" s="6"/>
    </row>
    <row r="636" spans="3:22" x14ac:dyDescent="0.25">
      <c r="C636" s="1">
        <v>42898</v>
      </c>
      <c r="D636" s="2">
        <v>1.0853999999999999</v>
      </c>
      <c r="E636" s="2">
        <v>1.0854036249318273</v>
      </c>
      <c r="F636" s="2"/>
      <c r="G636" s="2"/>
      <c r="U636" s="5">
        <f t="shared" si="9"/>
        <v>-2.7635760850217017E-4</v>
      </c>
      <c r="V636" s="6"/>
    </row>
    <row r="637" spans="3:22" x14ac:dyDescent="0.25">
      <c r="C637" s="1">
        <v>42899</v>
      </c>
      <c r="D637" s="2">
        <v>1.0859000000000001</v>
      </c>
      <c r="E637" s="2">
        <v>1.0858964225371557</v>
      </c>
      <c r="F637" s="2"/>
      <c r="G637" s="2"/>
      <c r="U637" s="5">
        <f t="shared" si="9"/>
        <v>4.6055359355047509E-4</v>
      </c>
      <c r="V637" s="6"/>
    </row>
    <row r="638" spans="3:22" x14ac:dyDescent="0.25">
      <c r="C638" s="1">
        <v>42900</v>
      </c>
      <c r="D638" s="2">
        <v>1.0893999999999999</v>
      </c>
      <c r="E638" s="2">
        <v>1.0893991415330446</v>
      </c>
      <c r="F638" s="2"/>
      <c r="G638" s="2"/>
      <c r="U638" s="5">
        <f t="shared" si="9"/>
        <v>3.2179497267191687E-3</v>
      </c>
      <c r="V638" s="6"/>
    </row>
    <row r="639" spans="3:22" x14ac:dyDescent="0.25">
      <c r="C639" s="1">
        <v>42901</v>
      </c>
      <c r="D639" s="2">
        <v>1.0872999999999999</v>
      </c>
      <c r="E639" s="2">
        <v>1.0873027512086768</v>
      </c>
      <c r="F639" s="2"/>
      <c r="G639" s="2"/>
      <c r="U639" s="5">
        <f t="shared" si="9"/>
        <v>-1.9295269458702996E-3</v>
      </c>
      <c r="V639" s="6"/>
    </row>
    <row r="640" spans="3:22" x14ac:dyDescent="0.25">
      <c r="C640" s="1">
        <v>42902</v>
      </c>
      <c r="D640" s="2">
        <v>1.0901000000000001</v>
      </c>
      <c r="E640" s="2">
        <v>1.0901008862213561</v>
      </c>
      <c r="F640" s="2"/>
      <c r="G640" s="2"/>
      <c r="U640" s="5">
        <f t="shared" si="9"/>
        <v>2.5718761306091908E-3</v>
      </c>
      <c r="V640" s="6"/>
    </row>
    <row r="641" spans="3:22" x14ac:dyDescent="0.25">
      <c r="C641" s="1">
        <v>42905</v>
      </c>
      <c r="D641" s="2">
        <v>1.0879000000000001</v>
      </c>
      <c r="E641" s="2">
        <v>1.0878998266491595</v>
      </c>
      <c r="F641" s="2"/>
      <c r="G641" s="2"/>
      <c r="U641" s="5">
        <f t="shared" si="9"/>
        <v>-2.0202027072758616E-3</v>
      </c>
      <c r="V641" s="6"/>
    </row>
    <row r="642" spans="3:22" x14ac:dyDescent="0.25">
      <c r="C642" s="1">
        <v>42906</v>
      </c>
      <c r="D642" s="2">
        <v>1.0854999999999999</v>
      </c>
      <c r="E642" s="2">
        <v>1.0855004313802414</v>
      </c>
      <c r="F642" s="2"/>
      <c r="G642" s="2"/>
      <c r="U642" s="5">
        <f t="shared" si="9"/>
        <v>-2.2085221086906026E-3</v>
      </c>
      <c r="V642" s="6"/>
    </row>
    <row r="643" spans="3:22" x14ac:dyDescent="0.25">
      <c r="C643" s="1">
        <v>42907</v>
      </c>
      <c r="D643" s="2">
        <v>1.0861000000000001</v>
      </c>
      <c r="E643" s="2">
        <v>1.0860955457042212</v>
      </c>
      <c r="F643" s="2"/>
      <c r="G643" s="2"/>
      <c r="U643" s="5">
        <f t="shared" si="9"/>
        <v>5.5258796764397211E-4</v>
      </c>
      <c r="V643" s="6"/>
    </row>
    <row r="644" spans="3:22" x14ac:dyDescent="0.25">
      <c r="C644" s="1">
        <v>42908</v>
      </c>
      <c r="D644" s="2">
        <v>1.0839000000000001</v>
      </c>
      <c r="E644" s="2">
        <v>1.0839020296144901</v>
      </c>
      <c r="F644" s="2"/>
      <c r="G644" s="2"/>
      <c r="U644" s="5">
        <f t="shared" si="9"/>
        <v>-2.0276504642861154E-3</v>
      </c>
      <c r="V644" s="6"/>
    </row>
    <row r="645" spans="3:22" x14ac:dyDescent="0.25">
      <c r="C645" s="1">
        <v>42909</v>
      </c>
      <c r="D645" s="2">
        <v>1.0852999999999999</v>
      </c>
      <c r="E645" s="2">
        <v>1.085299918955458</v>
      </c>
      <c r="F645" s="2"/>
      <c r="G645" s="2"/>
      <c r="U645" s="5">
        <f t="shared" si="9"/>
        <v>1.2907986302648916E-3</v>
      </c>
      <c r="V645" s="6"/>
    </row>
    <row r="646" spans="3:22" x14ac:dyDescent="0.25">
      <c r="C646" s="1">
        <v>42912</v>
      </c>
      <c r="D646" s="2">
        <v>1.0873999999999999</v>
      </c>
      <c r="E646" s="2">
        <v>1.0874009068892621</v>
      </c>
      <c r="F646" s="2"/>
      <c r="G646" s="2"/>
      <c r="U646" s="5">
        <f t="shared" ref="U646:U709" si="10">LN(D646)-LN(D645)</f>
        <v>1.9330792598510199E-3</v>
      </c>
      <c r="V646" s="6"/>
    </row>
    <row r="647" spans="3:22" x14ac:dyDescent="0.25">
      <c r="C647" s="1">
        <v>42913</v>
      </c>
      <c r="D647" s="2">
        <v>1.0891999999999999</v>
      </c>
      <c r="E647" s="2">
        <v>1.0892000368116532</v>
      </c>
      <c r="F647" s="2"/>
      <c r="G647" s="2"/>
      <c r="U647" s="5">
        <f t="shared" si="10"/>
        <v>1.6539560877842641E-3</v>
      </c>
      <c r="V647" s="6"/>
    </row>
    <row r="648" spans="3:22" x14ac:dyDescent="0.25">
      <c r="C648" s="1">
        <v>42914</v>
      </c>
      <c r="D648" s="2">
        <v>1.0919000000000001</v>
      </c>
      <c r="E648" s="2">
        <v>1.0918982886220259</v>
      </c>
      <c r="F648" s="2"/>
      <c r="G648" s="2"/>
      <c r="U648" s="5">
        <f t="shared" si="10"/>
        <v>2.4758162204161632E-3</v>
      </c>
      <c r="V648" s="6"/>
    </row>
    <row r="649" spans="3:22" x14ac:dyDescent="0.25">
      <c r="C649" s="1">
        <v>42915</v>
      </c>
      <c r="D649" s="2">
        <v>1.0933999999999999</v>
      </c>
      <c r="E649" s="2">
        <v>1.0934000591770234</v>
      </c>
      <c r="F649" s="2"/>
      <c r="G649" s="2"/>
      <c r="U649" s="5">
        <f t="shared" si="10"/>
        <v>1.3728094408781838E-3</v>
      </c>
      <c r="V649" s="6"/>
    </row>
    <row r="650" spans="3:22" x14ac:dyDescent="0.25">
      <c r="C650" s="1">
        <v>42916</v>
      </c>
      <c r="D650" s="2">
        <v>1.0949</v>
      </c>
      <c r="E650" s="2">
        <v>1.0948988520174507</v>
      </c>
      <c r="F650" s="2"/>
      <c r="G650" s="2"/>
      <c r="U650" s="5">
        <f t="shared" si="10"/>
        <v>1.3709274184803694E-3</v>
      </c>
      <c r="V650" s="6"/>
    </row>
    <row r="651" spans="3:22" x14ac:dyDescent="0.25">
      <c r="C651" s="1">
        <v>42919</v>
      </c>
      <c r="D651" s="2">
        <v>1.0952</v>
      </c>
      <c r="E651" s="2">
        <v>1.0951991176923541</v>
      </c>
      <c r="F651" s="2"/>
      <c r="G651" s="2"/>
      <c r="U651" s="5">
        <f t="shared" si="10"/>
        <v>2.7396009485988748E-4</v>
      </c>
      <c r="V651" s="6"/>
    </row>
    <row r="652" spans="3:22" x14ac:dyDescent="0.25">
      <c r="C652" s="1">
        <v>42920</v>
      </c>
      <c r="D652" s="2">
        <v>1.0953999999999999</v>
      </c>
      <c r="E652" s="2">
        <v>1.0954009296631813</v>
      </c>
      <c r="F652" s="2"/>
      <c r="G652" s="2"/>
      <c r="U652" s="5">
        <f t="shared" si="10"/>
        <v>1.8259837538180113E-4</v>
      </c>
      <c r="V652" s="6"/>
    </row>
    <row r="653" spans="3:22" x14ac:dyDescent="0.25">
      <c r="C653" s="1">
        <v>42921</v>
      </c>
      <c r="D653" s="2">
        <v>1.0945</v>
      </c>
      <c r="E653" s="2">
        <v>1.0944995527784207</v>
      </c>
      <c r="F653" s="2"/>
      <c r="G653" s="2"/>
      <c r="U653" s="5">
        <f t="shared" si="10"/>
        <v>-8.2195538670322421E-4</v>
      </c>
      <c r="V653" s="6"/>
    </row>
    <row r="654" spans="3:22" x14ac:dyDescent="0.25">
      <c r="C654" s="1">
        <v>42922</v>
      </c>
      <c r="D654" s="2">
        <v>1.0972</v>
      </c>
      <c r="E654" s="2">
        <v>1.0971995814129381</v>
      </c>
      <c r="F654" s="2"/>
      <c r="G654" s="2"/>
      <c r="U654" s="5">
        <f t="shared" si="10"/>
        <v>2.4638421005304667E-3</v>
      </c>
      <c r="V654" s="6"/>
    </row>
    <row r="655" spans="3:22" x14ac:dyDescent="0.25">
      <c r="C655" s="1">
        <v>42923</v>
      </c>
      <c r="D655" s="2">
        <v>1.0991</v>
      </c>
      <c r="E655" s="2">
        <v>1.0990992453304331</v>
      </c>
      <c r="F655" s="2"/>
      <c r="G655" s="2"/>
      <c r="U655" s="5">
        <f t="shared" si="10"/>
        <v>1.7301830114065248E-3</v>
      </c>
      <c r="V655" s="6"/>
    </row>
    <row r="656" spans="3:22" x14ac:dyDescent="0.25">
      <c r="C656" s="1">
        <v>42926</v>
      </c>
      <c r="D656" s="2">
        <v>1.1006</v>
      </c>
      <c r="E656" s="2">
        <v>1.1006001071989042</v>
      </c>
      <c r="F656" s="2"/>
      <c r="G656" s="2"/>
      <c r="U656" s="5">
        <f t="shared" si="10"/>
        <v>1.3638225508037921E-3</v>
      </c>
      <c r="V656" s="6"/>
    </row>
    <row r="657" spans="3:22" x14ac:dyDescent="0.25">
      <c r="C657" s="1">
        <v>42927</v>
      </c>
      <c r="D657" s="2">
        <v>1.1048</v>
      </c>
      <c r="E657" s="2">
        <v>1.1047996628777887</v>
      </c>
      <c r="F657" s="2"/>
      <c r="G657" s="2"/>
      <c r="U657" s="5">
        <f t="shared" si="10"/>
        <v>3.8088374694239258E-3</v>
      </c>
      <c r="V657" s="6"/>
    </row>
    <row r="658" spans="3:22" x14ac:dyDescent="0.25">
      <c r="C658" s="1">
        <v>42928</v>
      </c>
      <c r="D658" s="2">
        <v>1.1016999999999999</v>
      </c>
      <c r="E658" s="2">
        <v>1.1017027930017278</v>
      </c>
      <c r="F658" s="2"/>
      <c r="G658" s="2"/>
      <c r="U658" s="5">
        <f t="shared" si="10"/>
        <v>-2.8098817490632144E-3</v>
      </c>
      <c r="V658" s="6"/>
    </row>
    <row r="659" spans="3:22" x14ac:dyDescent="0.25">
      <c r="C659" s="1">
        <v>42929</v>
      </c>
      <c r="D659" s="2">
        <v>1.1024</v>
      </c>
      <c r="E659" s="2">
        <v>1.1023997996938262</v>
      </c>
      <c r="F659" s="2"/>
      <c r="G659" s="2"/>
      <c r="U659" s="5">
        <f t="shared" si="10"/>
        <v>6.3517991337501412E-4</v>
      </c>
      <c r="V659" s="6"/>
    </row>
    <row r="660" spans="3:22" x14ac:dyDescent="0.25">
      <c r="C660" s="1">
        <v>42930</v>
      </c>
      <c r="D660" s="2">
        <v>1.1052</v>
      </c>
      <c r="E660" s="2">
        <v>1.1052000856393125</v>
      </c>
      <c r="F660" s="2"/>
      <c r="G660" s="2"/>
      <c r="U660" s="5">
        <f t="shared" si="10"/>
        <v>2.536692789867262E-3</v>
      </c>
      <c r="V660" s="6"/>
    </row>
    <row r="661" spans="3:22" x14ac:dyDescent="0.25">
      <c r="C661" s="1">
        <v>42933</v>
      </c>
      <c r="D661" s="2">
        <v>1.1046</v>
      </c>
      <c r="E661" s="2">
        <v>1.1046001820122908</v>
      </c>
      <c r="F661" s="2"/>
      <c r="G661" s="2"/>
      <c r="U661" s="5">
        <f t="shared" si="10"/>
        <v>-5.4303558217423664E-4</v>
      </c>
      <c r="V661" s="6"/>
    </row>
    <row r="662" spans="3:22" x14ac:dyDescent="0.25">
      <c r="C662" s="1">
        <v>42934</v>
      </c>
      <c r="D662" s="2">
        <v>1.1035999999999999</v>
      </c>
      <c r="E662" s="2">
        <v>1.1035993825812214</v>
      </c>
      <c r="F662" s="2"/>
      <c r="G662" s="2"/>
      <c r="U662" s="5">
        <f t="shared" si="10"/>
        <v>-9.0571512395624942E-4</v>
      </c>
      <c r="V662" s="6"/>
    </row>
    <row r="663" spans="3:22" x14ac:dyDescent="0.25">
      <c r="C663" s="1">
        <v>42935</v>
      </c>
      <c r="D663" s="2">
        <v>1.1004</v>
      </c>
      <c r="E663" s="2">
        <v>1.1003997861197803</v>
      </c>
      <c r="F663" s="2"/>
      <c r="G663" s="2"/>
      <c r="U663" s="5">
        <f t="shared" si="10"/>
        <v>-2.9038132927114296E-3</v>
      </c>
      <c r="V663" s="6"/>
    </row>
    <row r="664" spans="3:22" x14ac:dyDescent="0.25">
      <c r="C664" s="1">
        <v>42936</v>
      </c>
      <c r="D664" s="2">
        <v>1.1066</v>
      </c>
      <c r="E664" s="2">
        <v>1.106599783662175</v>
      </c>
      <c r="F664" s="2"/>
      <c r="G664" s="2"/>
      <c r="U664" s="5">
        <f t="shared" si="10"/>
        <v>5.6185014135898825E-3</v>
      </c>
      <c r="V664" s="6"/>
    </row>
    <row r="665" spans="3:22" x14ac:dyDescent="0.25">
      <c r="C665" s="1">
        <v>42937</v>
      </c>
      <c r="D665" s="2">
        <v>1.1029</v>
      </c>
      <c r="E665" s="2">
        <v>1.1029024000215568</v>
      </c>
      <c r="F665" s="2"/>
      <c r="G665" s="2"/>
      <c r="U665" s="5">
        <f t="shared" si="10"/>
        <v>-3.3491771519081753E-3</v>
      </c>
      <c r="V665" s="6"/>
    </row>
    <row r="666" spans="3:22" x14ac:dyDescent="0.25">
      <c r="C666" s="1">
        <v>42940</v>
      </c>
      <c r="D666" s="2">
        <v>1.1021000000000001</v>
      </c>
      <c r="E666" s="2">
        <v>1.1020993707859248</v>
      </c>
      <c r="F666" s="2"/>
      <c r="G666" s="2"/>
      <c r="U666" s="5">
        <f t="shared" si="10"/>
        <v>-7.2562361460488944E-4</v>
      </c>
      <c r="V666" s="6"/>
    </row>
    <row r="667" spans="3:22" x14ac:dyDescent="0.25">
      <c r="C667" s="1">
        <v>42941</v>
      </c>
      <c r="D667" s="2">
        <v>1.1094999999999999</v>
      </c>
      <c r="E667" s="2">
        <v>1.109499772419428</v>
      </c>
      <c r="F667" s="2"/>
      <c r="G667" s="2"/>
      <c r="U667" s="5">
        <f t="shared" si="10"/>
        <v>6.6920126751522091E-3</v>
      </c>
      <c r="V667" s="6"/>
    </row>
    <row r="668" spans="3:22" x14ac:dyDescent="0.25">
      <c r="C668" s="1">
        <v>42942</v>
      </c>
      <c r="D668" s="2">
        <v>1.1161000000000001</v>
      </c>
      <c r="E668" s="2">
        <v>1.1160995858739255</v>
      </c>
      <c r="F668" s="2"/>
      <c r="G668" s="2"/>
      <c r="U668" s="5">
        <f t="shared" si="10"/>
        <v>5.9310022890207703E-3</v>
      </c>
      <c r="V668" s="6"/>
    </row>
    <row r="669" spans="3:22" x14ac:dyDescent="0.25">
      <c r="C669" s="1">
        <v>42943</v>
      </c>
      <c r="D669" s="2">
        <v>1.127</v>
      </c>
      <c r="E669" s="2">
        <v>1.1269989830346951</v>
      </c>
      <c r="F669" s="2"/>
      <c r="G669" s="2"/>
      <c r="U669" s="5">
        <f t="shared" si="10"/>
        <v>9.7187693781069923E-3</v>
      </c>
      <c r="V669" s="6"/>
    </row>
    <row r="670" spans="3:22" x14ac:dyDescent="0.25">
      <c r="C670" s="1">
        <v>42944</v>
      </c>
      <c r="D670" s="2">
        <v>1.1382000000000001</v>
      </c>
      <c r="E670" s="2">
        <v>1.1382002116264329</v>
      </c>
      <c r="F670" s="2"/>
      <c r="G670" s="2"/>
      <c r="U670" s="5">
        <f t="shared" si="10"/>
        <v>9.8888321292473075E-3</v>
      </c>
      <c r="V670" s="6"/>
    </row>
    <row r="671" spans="3:22" x14ac:dyDescent="0.25">
      <c r="C671" s="1">
        <v>42947</v>
      </c>
      <c r="D671" s="2">
        <v>1.1447000000000001</v>
      </c>
      <c r="E671" s="2">
        <v>1.1446997575676765</v>
      </c>
      <c r="F671" s="2"/>
      <c r="G671" s="2"/>
      <c r="U671" s="5">
        <f t="shared" si="10"/>
        <v>5.6945267554070755E-3</v>
      </c>
      <c r="V671" s="6"/>
    </row>
    <row r="672" spans="3:22" x14ac:dyDescent="0.25">
      <c r="C672" s="1">
        <v>42948</v>
      </c>
      <c r="D672" s="2">
        <v>1.1400999999999999</v>
      </c>
      <c r="E672" s="2">
        <v>1.1400995431525431</v>
      </c>
      <c r="F672" s="2"/>
      <c r="G672" s="2"/>
      <c r="U672" s="5">
        <f t="shared" si="10"/>
        <v>-4.0266160847566845E-3</v>
      </c>
      <c r="V672" s="6"/>
    </row>
    <row r="673" spans="3:22" x14ac:dyDescent="0.25">
      <c r="C673" s="1">
        <v>42949</v>
      </c>
      <c r="D673" s="2">
        <v>1.1509</v>
      </c>
      <c r="E673" s="2">
        <v>1.1509004357180164</v>
      </c>
      <c r="F673" s="2"/>
      <c r="G673" s="2"/>
      <c r="U673" s="5">
        <f t="shared" si="10"/>
        <v>9.4282671347714064E-3</v>
      </c>
      <c r="V673" s="6"/>
    </row>
    <row r="674" spans="3:22" x14ac:dyDescent="0.25">
      <c r="C674" s="1">
        <v>42950</v>
      </c>
      <c r="D674" s="2">
        <v>1.1494</v>
      </c>
      <c r="E674" s="2">
        <v>1.1494005611542788</v>
      </c>
      <c r="F674" s="2"/>
      <c r="G674" s="2"/>
      <c r="U674" s="5">
        <f t="shared" si="10"/>
        <v>-1.304177900804282E-3</v>
      </c>
      <c r="V674" s="6"/>
    </row>
    <row r="675" spans="3:22" x14ac:dyDescent="0.25">
      <c r="C675" s="1">
        <v>42951</v>
      </c>
      <c r="D675" s="2">
        <v>1.1457999999999999</v>
      </c>
      <c r="E675" s="2">
        <v>1.1457996932771559</v>
      </c>
      <c r="F675" s="2"/>
      <c r="G675" s="2"/>
      <c r="U675" s="5">
        <f t="shared" si="10"/>
        <v>-3.1369840991637699E-3</v>
      </c>
      <c r="V675" s="6"/>
    </row>
    <row r="676" spans="3:22" x14ac:dyDescent="0.25">
      <c r="C676" s="1">
        <v>42954</v>
      </c>
      <c r="D676" s="2">
        <v>1.1477999999999999</v>
      </c>
      <c r="E676" s="2">
        <v>1.1477996735442926</v>
      </c>
      <c r="F676" s="2"/>
      <c r="G676" s="2"/>
      <c r="U676" s="5">
        <f t="shared" si="10"/>
        <v>1.7439836997847624E-3</v>
      </c>
      <c r="V676" s="6"/>
    </row>
    <row r="677" spans="3:22" x14ac:dyDescent="0.25">
      <c r="C677" s="1">
        <v>42955</v>
      </c>
      <c r="D677" s="2">
        <v>1.1440999999999999</v>
      </c>
      <c r="E677" s="2">
        <v>1.1440999827754263</v>
      </c>
      <c r="F677" s="2"/>
      <c r="G677" s="2"/>
      <c r="U677" s="5">
        <f t="shared" si="10"/>
        <v>-3.2287649673640173E-3</v>
      </c>
      <c r="V677" s="6"/>
    </row>
    <row r="678" spans="3:22" x14ac:dyDescent="0.25">
      <c r="C678" s="1">
        <v>42956</v>
      </c>
      <c r="D678" s="2">
        <v>1.1332</v>
      </c>
      <c r="E678" s="2">
        <v>1.1332000980190677</v>
      </c>
      <c r="F678" s="2"/>
      <c r="G678" s="2"/>
      <c r="U678" s="5">
        <f t="shared" si="10"/>
        <v>-9.572812750536619E-3</v>
      </c>
      <c r="V678" s="6"/>
    </row>
    <row r="679" spans="3:22" x14ac:dyDescent="0.25">
      <c r="C679" s="1">
        <v>42957</v>
      </c>
      <c r="D679" s="2">
        <v>1.1327</v>
      </c>
      <c r="E679" s="2">
        <v>1.1326994793074907</v>
      </c>
      <c r="F679" s="2"/>
      <c r="G679" s="2"/>
      <c r="U679" s="5">
        <f t="shared" si="10"/>
        <v>-4.4132574969354965E-4</v>
      </c>
      <c r="V679" s="6"/>
    </row>
    <row r="680" spans="3:22" x14ac:dyDescent="0.25">
      <c r="C680" s="1">
        <v>42958</v>
      </c>
      <c r="D680" s="2">
        <v>1.1362000000000001</v>
      </c>
      <c r="E680" s="2">
        <v>1.1362002946346974</v>
      </c>
      <c r="F680" s="2"/>
      <c r="G680" s="2"/>
      <c r="U680" s="5">
        <f t="shared" si="10"/>
        <v>3.0851979163586674E-3</v>
      </c>
      <c r="V680" s="6"/>
    </row>
    <row r="681" spans="3:22" x14ac:dyDescent="0.25">
      <c r="C681" s="1">
        <v>42961</v>
      </c>
      <c r="D681" s="2">
        <v>1.1452</v>
      </c>
      <c r="E681" s="2">
        <v>1.1451996606391566</v>
      </c>
      <c r="F681" s="2"/>
      <c r="G681" s="2"/>
      <c r="U681" s="5">
        <f t="shared" si="10"/>
        <v>7.8899331009333884E-3</v>
      </c>
      <c r="V681" s="6"/>
    </row>
    <row r="682" spans="3:22" x14ac:dyDescent="0.25">
      <c r="C682" s="1">
        <v>42962</v>
      </c>
      <c r="D682" s="2">
        <v>1.1414</v>
      </c>
      <c r="E682" s="2">
        <v>1.1414001332250332</v>
      </c>
      <c r="F682" s="2"/>
      <c r="G682" s="2"/>
      <c r="U682" s="5">
        <f t="shared" si="10"/>
        <v>-3.3237151213522942E-3</v>
      </c>
      <c r="V682" s="6"/>
    </row>
    <row r="683" spans="3:22" x14ac:dyDescent="0.25">
      <c r="C683" s="1">
        <v>42963</v>
      </c>
      <c r="D683" s="2">
        <v>1.1366000000000001</v>
      </c>
      <c r="E683" s="2">
        <v>1.1365992681244246</v>
      </c>
      <c r="F683" s="2"/>
      <c r="G683" s="2"/>
      <c r="U683" s="5">
        <f t="shared" si="10"/>
        <v>-4.2142292395865311E-3</v>
      </c>
      <c r="V683" s="6"/>
    </row>
    <row r="684" spans="3:22" x14ac:dyDescent="0.25">
      <c r="C684" s="1">
        <v>42964</v>
      </c>
      <c r="D684" s="2">
        <v>1.1292</v>
      </c>
      <c r="E684" s="2">
        <v>1.1291993101143616</v>
      </c>
      <c r="F684" s="2"/>
      <c r="G684" s="2"/>
      <c r="U684" s="5">
        <f t="shared" si="10"/>
        <v>-6.531932483686928E-3</v>
      </c>
      <c r="V684" s="6"/>
    </row>
    <row r="685" spans="3:22" x14ac:dyDescent="0.25">
      <c r="C685" s="1">
        <v>42965</v>
      </c>
      <c r="D685" s="2">
        <v>1.1345000000000001</v>
      </c>
      <c r="E685" s="2">
        <v>1.1344993484881734</v>
      </c>
      <c r="F685" s="2"/>
      <c r="G685" s="2"/>
      <c r="U685" s="5">
        <f t="shared" si="10"/>
        <v>4.6826078405622223E-3</v>
      </c>
      <c r="V685" s="6"/>
    </row>
    <row r="686" spans="3:22" x14ac:dyDescent="0.25">
      <c r="C686" s="1">
        <v>42968</v>
      </c>
      <c r="D686" s="2">
        <v>1.1365000000000001</v>
      </c>
      <c r="E686" s="2">
        <v>1.136499551728243</v>
      </c>
      <c r="F686" s="2"/>
      <c r="G686" s="2"/>
      <c r="U686" s="5">
        <f t="shared" si="10"/>
        <v>1.7613390727014844E-3</v>
      </c>
      <c r="V686" s="6"/>
    </row>
    <row r="687" spans="3:22" x14ac:dyDescent="0.25">
      <c r="C687" s="1">
        <v>42969</v>
      </c>
      <c r="D687" s="2">
        <v>1.1388</v>
      </c>
      <c r="E687" s="2">
        <v>1.1388007480334759</v>
      </c>
      <c r="F687" s="2"/>
      <c r="G687" s="2"/>
      <c r="U687" s="5">
        <f t="shared" si="10"/>
        <v>2.0217121112845737E-3</v>
      </c>
      <c r="V687" s="6"/>
    </row>
    <row r="688" spans="3:22" x14ac:dyDescent="0.25">
      <c r="C688" s="1">
        <v>42970</v>
      </c>
      <c r="D688" s="2">
        <v>1.1398999999999999</v>
      </c>
      <c r="E688" s="2">
        <v>1.1398996766132288</v>
      </c>
      <c r="F688" s="2"/>
      <c r="G688" s="2"/>
      <c r="U688" s="5">
        <f t="shared" si="10"/>
        <v>9.6546283885029505E-4</v>
      </c>
      <c r="V688" s="6"/>
    </row>
    <row r="689" spans="3:22" x14ac:dyDescent="0.25">
      <c r="C689" s="1">
        <v>42971</v>
      </c>
      <c r="D689" s="2">
        <v>1.1393</v>
      </c>
      <c r="E689" s="2">
        <v>1.1393004446938857</v>
      </c>
      <c r="F689" s="2"/>
      <c r="G689" s="2"/>
      <c r="U689" s="5">
        <f t="shared" si="10"/>
        <v>-5.2650053866276636E-4</v>
      </c>
      <c r="V689" s="6"/>
    </row>
    <row r="690" spans="3:22" x14ac:dyDescent="0.25">
      <c r="C690" s="1">
        <v>42972</v>
      </c>
      <c r="D690" s="2">
        <v>1.1405000000000001</v>
      </c>
      <c r="E690" s="2">
        <v>1.1405002396428281</v>
      </c>
      <c r="F690" s="2"/>
      <c r="G690" s="2"/>
      <c r="U690" s="5">
        <f t="shared" si="10"/>
        <v>1.0527240203727362E-3</v>
      </c>
      <c r="V690" s="6"/>
    </row>
    <row r="691" spans="3:22" x14ac:dyDescent="0.25">
      <c r="C691" s="1">
        <v>42975</v>
      </c>
      <c r="D691" s="2">
        <v>1.1408</v>
      </c>
      <c r="E691" s="2">
        <v>1.140799613280105</v>
      </c>
      <c r="F691" s="2"/>
      <c r="G691" s="2"/>
      <c r="U691" s="5">
        <f t="shared" si="10"/>
        <v>2.6300793558872715E-4</v>
      </c>
      <c r="V691" s="6"/>
    </row>
    <row r="692" spans="3:22" x14ac:dyDescent="0.25">
      <c r="C692" s="1">
        <v>42976</v>
      </c>
      <c r="D692" s="2">
        <v>1.1434</v>
      </c>
      <c r="E692" s="2">
        <v>1.1434000943111049</v>
      </c>
      <c r="F692" s="2"/>
      <c r="G692" s="2"/>
      <c r="U692" s="5">
        <f t="shared" si="10"/>
        <v>2.2765091698393747E-3</v>
      </c>
      <c r="V692" s="6"/>
    </row>
    <row r="693" spans="3:22" x14ac:dyDescent="0.25">
      <c r="C693" s="1">
        <v>42977</v>
      </c>
      <c r="D693" s="2">
        <v>1.1447000000000001</v>
      </c>
      <c r="E693" s="2">
        <v>1.1447018804750855</v>
      </c>
      <c r="F693" s="2"/>
      <c r="G693" s="2"/>
      <c r="U693" s="5">
        <f t="shared" si="10"/>
        <v>1.1363140945598038E-3</v>
      </c>
      <c r="V693" s="6"/>
    </row>
    <row r="694" spans="3:22" x14ac:dyDescent="0.25">
      <c r="C694" s="1">
        <v>42978</v>
      </c>
      <c r="D694" s="2">
        <v>1.1417999999999999</v>
      </c>
      <c r="E694" s="2">
        <v>1.1418018535737662</v>
      </c>
      <c r="F694" s="2"/>
      <c r="G694" s="2"/>
      <c r="U694" s="5">
        <f t="shared" si="10"/>
        <v>-2.5366293942719331E-3</v>
      </c>
      <c r="V694" s="6"/>
    </row>
    <row r="695" spans="3:22" x14ac:dyDescent="0.25">
      <c r="C695" s="1">
        <v>42979</v>
      </c>
      <c r="D695" s="2">
        <v>1.1439999999999999</v>
      </c>
      <c r="E695" s="2">
        <v>1.143998235629067</v>
      </c>
      <c r="F695" s="2"/>
      <c r="G695" s="2"/>
      <c r="U695" s="5">
        <f t="shared" si="10"/>
        <v>1.9249284095843588E-3</v>
      </c>
      <c r="V695" s="6"/>
    </row>
    <row r="696" spans="3:22" x14ac:dyDescent="0.25">
      <c r="C696" s="1">
        <v>42982</v>
      </c>
      <c r="D696" s="2">
        <v>1.1398999999999999</v>
      </c>
      <c r="E696" s="2">
        <v>1.139899049879594</v>
      </c>
      <c r="F696" s="2"/>
      <c r="G696" s="2"/>
      <c r="U696" s="5">
        <f t="shared" si="10"/>
        <v>-3.5903536970103012E-3</v>
      </c>
      <c r="V696" s="6"/>
    </row>
    <row r="697" spans="3:22" x14ac:dyDescent="0.25">
      <c r="C697" s="1">
        <v>42983</v>
      </c>
      <c r="D697" s="2">
        <v>1.1384000000000001</v>
      </c>
      <c r="E697" s="2">
        <v>1.1383990760920337</v>
      </c>
      <c r="F697" s="2"/>
      <c r="G697" s="2"/>
      <c r="U697" s="5">
        <f t="shared" si="10"/>
        <v>-1.3167714670901387E-3</v>
      </c>
      <c r="V697" s="6"/>
    </row>
    <row r="698" spans="3:22" x14ac:dyDescent="0.25">
      <c r="C698" s="1">
        <v>42984</v>
      </c>
      <c r="D698" s="2">
        <v>1.1402000000000001</v>
      </c>
      <c r="E698" s="2">
        <v>1.140199656353571</v>
      </c>
      <c r="F698" s="2"/>
      <c r="G698" s="2"/>
      <c r="U698" s="5">
        <f t="shared" si="10"/>
        <v>1.5799178218389165E-3</v>
      </c>
      <c r="V698" s="6"/>
    </row>
    <row r="699" spans="3:22" x14ac:dyDescent="0.25">
      <c r="C699" s="1">
        <v>42985</v>
      </c>
      <c r="D699" s="2">
        <v>1.1428</v>
      </c>
      <c r="E699" s="2">
        <v>1.142799697360573</v>
      </c>
      <c r="F699" s="2"/>
      <c r="G699" s="2"/>
      <c r="U699" s="5">
        <f t="shared" si="10"/>
        <v>2.2777057591364391E-3</v>
      </c>
      <c r="V699" s="6"/>
    </row>
    <row r="700" spans="3:22" x14ac:dyDescent="0.25">
      <c r="C700" s="1">
        <v>42986</v>
      </c>
      <c r="D700" s="2">
        <v>1.1359999999999999</v>
      </c>
      <c r="E700" s="2">
        <v>1.136000263227017</v>
      </c>
      <c r="F700" s="2"/>
      <c r="G700" s="2"/>
      <c r="U700" s="5">
        <f t="shared" si="10"/>
        <v>-5.9680710755214694E-3</v>
      </c>
      <c r="V700" s="6"/>
    </row>
    <row r="701" spans="3:22" x14ac:dyDescent="0.25">
      <c r="C701" s="1">
        <v>42989</v>
      </c>
      <c r="D701" s="2">
        <v>1.1433</v>
      </c>
      <c r="E701" s="2">
        <v>1.1432998888675281</v>
      </c>
      <c r="F701" s="2"/>
      <c r="G701" s="2"/>
      <c r="U701" s="5">
        <f t="shared" si="10"/>
        <v>6.4054972668276533E-3</v>
      </c>
      <c r="V701" s="6"/>
    </row>
    <row r="702" spans="3:22" x14ac:dyDescent="0.25">
      <c r="C702" s="1">
        <v>42990</v>
      </c>
      <c r="D702" s="2">
        <v>1.1495</v>
      </c>
      <c r="E702" s="2">
        <v>1.1495000222894458</v>
      </c>
      <c r="F702" s="2"/>
      <c r="G702" s="2"/>
      <c r="U702" s="5">
        <f t="shared" si="10"/>
        <v>5.408247655312004E-3</v>
      </c>
      <c r="V702" s="6"/>
    </row>
    <row r="703" spans="3:22" x14ac:dyDescent="0.25">
      <c r="C703" s="1">
        <v>42991</v>
      </c>
      <c r="D703" s="2">
        <v>1.1466000000000001</v>
      </c>
      <c r="E703" s="2">
        <v>1.1466000842821333</v>
      </c>
      <c r="F703" s="2"/>
      <c r="G703" s="2"/>
      <c r="U703" s="5">
        <f t="shared" si="10"/>
        <v>-2.5260237289538023E-3</v>
      </c>
      <c r="V703" s="6"/>
    </row>
    <row r="704" spans="3:22" x14ac:dyDescent="0.25">
      <c r="C704" s="1">
        <v>42992</v>
      </c>
      <c r="D704" s="2">
        <v>1.1482000000000001</v>
      </c>
      <c r="E704" s="2">
        <v>1.1482006539117204</v>
      </c>
      <c r="F704" s="2"/>
      <c r="G704" s="2"/>
      <c r="U704" s="5">
        <f t="shared" si="10"/>
        <v>1.394457259254106E-3</v>
      </c>
      <c r="V704" s="6"/>
    </row>
    <row r="705" spans="3:22" x14ac:dyDescent="0.25">
      <c r="C705" s="1">
        <v>42993</v>
      </c>
      <c r="D705" s="2">
        <v>1.1466000000000001</v>
      </c>
      <c r="E705" s="2">
        <v>1.1465993064861633</v>
      </c>
      <c r="F705" s="2"/>
      <c r="G705" s="2"/>
      <c r="U705" s="5">
        <f t="shared" si="10"/>
        <v>-1.394457259254106E-3</v>
      </c>
      <c r="V705" s="6"/>
    </row>
    <row r="706" spans="3:22" x14ac:dyDescent="0.25">
      <c r="C706" s="1">
        <v>42996</v>
      </c>
      <c r="D706" s="2">
        <v>1.1495</v>
      </c>
      <c r="E706" s="2">
        <v>1.1494980475720069</v>
      </c>
      <c r="F706" s="2"/>
      <c r="G706" s="2"/>
      <c r="U706" s="5">
        <f t="shared" si="10"/>
        <v>2.5260237289538023E-3</v>
      </c>
      <c r="V706" s="6"/>
    </row>
    <row r="707" spans="3:22" x14ac:dyDescent="0.25">
      <c r="C707" s="1">
        <v>42997</v>
      </c>
      <c r="D707" s="2">
        <v>1.1547000000000001</v>
      </c>
      <c r="E707" s="2">
        <v>1.1546987789742718</v>
      </c>
      <c r="F707" s="2"/>
      <c r="G707" s="2"/>
      <c r="U707" s="5">
        <f t="shared" si="10"/>
        <v>4.5135047545739604E-3</v>
      </c>
      <c r="V707" s="6"/>
    </row>
    <row r="708" spans="3:22" x14ac:dyDescent="0.25">
      <c r="C708" s="1">
        <v>42998</v>
      </c>
      <c r="D708" s="2">
        <v>1.1534</v>
      </c>
      <c r="E708" s="2">
        <v>1.1533998014679951</v>
      </c>
      <c r="F708" s="2"/>
      <c r="G708" s="2"/>
      <c r="U708" s="5">
        <f t="shared" si="10"/>
        <v>-1.1264677764979414E-3</v>
      </c>
      <c r="V708" s="6"/>
    </row>
    <row r="709" spans="3:22" x14ac:dyDescent="0.25">
      <c r="C709" s="1">
        <v>42999</v>
      </c>
      <c r="D709" s="2">
        <v>1.1592</v>
      </c>
      <c r="E709" s="2">
        <v>1.1591994755707258</v>
      </c>
      <c r="F709" s="2"/>
      <c r="G709" s="2"/>
      <c r="U709" s="5">
        <f t="shared" si="10"/>
        <v>5.0160098251604002E-3</v>
      </c>
      <c r="V709" s="6"/>
    </row>
    <row r="710" spans="3:22" x14ac:dyDescent="0.25">
      <c r="C710" s="1">
        <v>43000</v>
      </c>
      <c r="D710" s="2">
        <v>1.1580999999999999</v>
      </c>
      <c r="E710" s="2">
        <v>1.1580995921522241</v>
      </c>
      <c r="F710" s="2"/>
      <c r="G710" s="2"/>
      <c r="U710" s="5">
        <f t="shared" ref="U710:U773" si="11">LN(D710)-LN(D709)</f>
        <v>-9.4938081614073799E-4</v>
      </c>
      <c r="V710" s="6"/>
    </row>
    <row r="711" spans="3:22" x14ac:dyDescent="0.25">
      <c r="C711" s="1">
        <v>43003</v>
      </c>
      <c r="D711" s="2">
        <v>1.1455</v>
      </c>
      <c r="E711" s="2">
        <v>1.1454998760269592</v>
      </c>
      <c r="F711" s="2"/>
      <c r="G711" s="2"/>
      <c r="U711" s="5">
        <f t="shared" si="11"/>
        <v>-1.0939508296781725E-2</v>
      </c>
      <c r="V711" s="6"/>
    </row>
    <row r="712" spans="3:22" x14ac:dyDescent="0.25">
      <c r="C712" s="1">
        <v>43004</v>
      </c>
      <c r="D712" s="2">
        <v>1.1424000000000001</v>
      </c>
      <c r="E712" s="2">
        <v>1.1423995483353531</v>
      </c>
      <c r="F712" s="2"/>
      <c r="G712" s="2"/>
      <c r="U712" s="5">
        <f t="shared" si="11"/>
        <v>-2.7099103082301734E-3</v>
      </c>
      <c r="V712" s="6"/>
    </row>
    <row r="713" spans="3:22" x14ac:dyDescent="0.25">
      <c r="C713" s="1">
        <v>43005</v>
      </c>
      <c r="D713" s="2">
        <v>1.1418999999999999</v>
      </c>
      <c r="E713" s="2">
        <v>1.1418996955081047</v>
      </c>
      <c r="F713" s="2"/>
      <c r="G713" s="2"/>
      <c r="U713" s="5">
        <f t="shared" si="11"/>
        <v>-4.3777087771770806E-4</v>
      </c>
      <c r="V713" s="6"/>
    </row>
    <row r="714" spans="3:22" x14ac:dyDescent="0.25">
      <c r="C714" s="1">
        <v>43006</v>
      </c>
      <c r="D714" s="2">
        <v>1.1435</v>
      </c>
      <c r="E714" s="2">
        <v>1.1435021552871925</v>
      </c>
      <c r="F714" s="2"/>
      <c r="G714" s="2"/>
      <c r="U714" s="5">
        <f t="shared" si="11"/>
        <v>1.4001927552335092E-3</v>
      </c>
      <c r="V714" s="6"/>
    </row>
    <row r="715" spans="3:22" x14ac:dyDescent="0.25">
      <c r="C715" s="1">
        <v>43007</v>
      </c>
      <c r="D715" s="2">
        <v>1.1438999999999999</v>
      </c>
      <c r="E715" s="2">
        <v>1.1438998510431453</v>
      </c>
      <c r="F715" s="2"/>
      <c r="G715" s="2"/>
      <c r="U715" s="5">
        <f t="shared" si="11"/>
        <v>3.4974206879187508E-4</v>
      </c>
      <c r="V715" s="6"/>
    </row>
    <row r="716" spans="3:22" x14ac:dyDescent="0.25">
      <c r="C716" s="1">
        <v>43010</v>
      </c>
      <c r="D716" s="2">
        <v>1.1436999999999999</v>
      </c>
      <c r="E716" s="2">
        <v>1.143701128997622</v>
      </c>
      <c r="F716" s="2"/>
      <c r="G716" s="2"/>
      <c r="U716" s="5">
        <f t="shared" si="11"/>
        <v>-1.7485574445669227E-4</v>
      </c>
      <c r="V716" s="6"/>
    </row>
    <row r="717" spans="3:22" x14ac:dyDescent="0.25">
      <c r="C717" s="1">
        <v>43011</v>
      </c>
      <c r="D717" s="2">
        <v>1.1432</v>
      </c>
      <c r="E717" s="2">
        <v>1.1432017493979016</v>
      </c>
      <c r="F717" s="2"/>
      <c r="G717" s="2"/>
      <c r="U717" s="5">
        <f t="shared" si="11"/>
        <v>-4.372731715133471E-4</v>
      </c>
      <c r="V717" s="6"/>
    </row>
    <row r="718" spans="3:22" x14ac:dyDescent="0.25">
      <c r="C718" s="1">
        <v>43012</v>
      </c>
      <c r="D718" s="2">
        <v>1.1468</v>
      </c>
      <c r="E718" s="2">
        <v>1.1467974399890621</v>
      </c>
      <c r="F718" s="2"/>
      <c r="G718" s="2"/>
      <c r="U718" s="5">
        <f t="shared" si="11"/>
        <v>3.1441073935571662E-3</v>
      </c>
      <c r="V718" s="6"/>
    </row>
    <row r="719" spans="3:22" x14ac:dyDescent="0.25">
      <c r="C719" s="1">
        <v>43013</v>
      </c>
      <c r="D719" s="2">
        <v>1.1456999999999999</v>
      </c>
      <c r="E719" s="2">
        <v>1.1456993799404593</v>
      </c>
      <c r="F719" s="2"/>
      <c r="G719" s="2"/>
      <c r="U719" s="5">
        <f t="shared" si="11"/>
        <v>-9.5965110963464051E-4</v>
      </c>
      <c r="V719" s="6"/>
    </row>
    <row r="720" spans="3:22" x14ac:dyDescent="0.25">
      <c r="C720" s="1">
        <v>43014</v>
      </c>
      <c r="D720" s="2">
        <v>1.1486000000000001</v>
      </c>
      <c r="E720" s="2">
        <v>1.1486017097148382</v>
      </c>
      <c r="F720" s="2"/>
      <c r="G720" s="2"/>
      <c r="U720" s="5">
        <f t="shared" si="11"/>
        <v>2.5280055306160509E-3</v>
      </c>
      <c r="V720" s="6"/>
    </row>
    <row r="721" spans="3:22" x14ac:dyDescent="0.25">
      <c r="C721" s="1">
        <v>43017</v>
      </c>
      <c r="D721" s="2">
        <v>1.1505000000000001</v>
      </c>
      <c r="E721" s="2">
        <v>1.1505003338561031</v>
      </c>
      <c r="F721" s="2"/>
      <c r="G721" s="2"/>
      <c r="U721" s="5">
        <f t="shared" si="11"/>
        <v>1.6528210452244341E-3</v>
      </c>
      <c r="V721" s="6"/>
    </row>
    <row r="722" spans="3:22" x14ac:dyDescent="0.25">
      <c r="C722" s="1">
        <v>43018</v>
      </c>
      <c r="D722" s="2">
        <v>1.1516999999999999</v>
      </c>
      <c r="E722" s="2">
        <v>1.1517011063318754</v>
      </c>
      <c r="F722" s="2"/>
      <c r="G722" s="2"/>
      <c r="U722" s="5">
        <f t="shared" si="11"/>
        <v>1.042481199441031E-3</v>
      </c>
      <c r="V722" s="6"/>
    </row>
    <row r="723" spans="3:22" x14ac:dyDescent="0.25">
      <c r="C723" s="1">
        <v>43019</v>
      </c>
      <c r="D723" s="2">
        <v>1.1546000000000001</v>
      </c>
      <c r="E723" s="2">
        <v>1.1546007645127225</v>
      </c>
      <c r="F723" s="2"/>
      <c r="G723" s="2"/>
      <c r="U723" s="5">
        <f t="shared" si="11"/>
        <v>2.5148519519715973E-3</v>
      </c>
      <c r="V723" s="6"/>
    </row>
    <row r="724" spans="3:22" x14ac:dyDescent="0.25">
      <c r="C724" s="1">
        <v>43020</v>
      </c>
      <c r="D724" s="2">
        <v>1.1540999999999999</v>
      </c>
      <c r="E724" s="2">
        <v>1.1541004075583954</v>
      </c>
      <c r="F724" s="2"/>
      <c r="G724" s="2"/>
      <c r="U724" s="5">
        <f t="shared" si="11"/>
        <v>-4.3314420047424473E-4</v>
      </c>
      <c r="V724" s="6"/>
    </row>
    <row r="725" spans="3:22" x14ac:dyDescent="0.25">
      <c r="C725" s="1">
        <v>43021</v>
      </c>
      <c r="D725" s="2">
        <v>1.1483000000000001</v>
      </c>
      <c r="E725" s="2">
        <v>1.1482984858319856</v>
      </c>
      <c r="F725" s="2"/>
      <c r="G725" s="2"/>
      <c r="U725" s="5">
        <f t="shared" si="11"/>
        <v>-5.0382316442153241E-3</v>
      </c>
      <c r="V725" s="6"/>
    </row>
    <row r="726" spans="3:22" x14ac:dyDescent="0.25">
      <c r="C726" s="1">
        <v>43024</v>
      </c>
      <c r="D726" s="2">
        <v>1.1507000000000001</v>
      </c>
      <c r="E726" s="2">
        <v>1.1506988073394118</v>
      </c>
      <c r="F726" s="2"/>
      <c r="G726" s="2"/>
      <c r="U726" s="5">
        <f t="shared" si="11"/>
        <v>2.0878650472692384E-3</v>
      </c>
      <c r="V726" s="6"/>
    </row>
    <row r="727" spans="3:22" x14ac:dyDescent="0.25">
      <c r="C727" s="1">
        <v>43025</v>
      </c>
      <c r="D727" s="2">
        <v>1.1514</v>
      </c>
      <c r="E727" s="2">
        <v>1.1513982500459436</v>
      </c>
      <c r="F727" s="2"/>
      <c r="G727" s="2"/>
      <c r="U727" s="5">
        <f t="shared" si="11"/>
        <v>6.081404122962597E-4</v>
      </c>
      <c r="V727" s="6"/>
    </row>
    <row r="728" spans="3:22" x14ac:dyDescent="0.25">
      <c r="C728" s="1">
        <v>43026</v>
      </c>
      <c r="D728" s="2">
        <v>1.1567000000000001</v>
      </c>
      <c r="E728" s="2">
        <v>1.1567007233103326</v>
      </c>
      <c r="F728" s="2"/>
      <c r="G728" s="2"/>
      <c r="U728" s="5">
        <f t="shared" si="11"/>
        <v>4.5925300596466878E-3</v>
      </c>
      <c r="V728" s="6"/>
    </row>
    <row r="729" spans="3:22" x14ac:dyDescent="0.25">
      <c r="C729" s="1">
        <v>43027</v>
      </c>
      <c r="D729" s="2">
        <v>1.1559999999999999</v>
      </c>
      <c r="E729" s="2">
        <v>1.1560007726173129</v>
      </c>
      <c r="F729" s="2"/>
      <c r="G729" s="2"/>
      <c r="U729" s="5">
        <f t="shared" si="11"/>
        <v>-6.0535306903319874E-4</v>
      </c>
      <c r="V729" s="6"/>
    </row>
    <row r="730" spans="3:22" x14ac:dyDescent="0.25">
      <c r="C730" s="1">
        <v>43028</v>
      </c>
      <c r="D730" s="2">
        <v>1.1600999999999999</v>
      </c>
      <c r="E730" s="2">
        <v>1.1601022141859434</v>
      </c>
      <c r="F730" s="2"/>
      <c r="G730" s="2"/>
      <c r="U730" s="5">
        <f t="shared" si="11"/>
        <v>3.5404380490383081E-3</v>
      </c>
      <c r="V730" s="6"/>
    </row>
    <row r="731" spans="3:22" x14ac:dyDescent="0.25">
      <c r="C731" s="1">
        <v>43031</v>
      </c>
      <c r="D731" s="2">
        <v>1.1576</v>
      </c>
      <c r="E731" s="2">
        <v>1.1576000889991991</v>
      </c>
      <c r="F731" s="2"/>
      <c r="G731" s="2"/>
      <c r="U731" s="5">
        <f t="shared" si="11"/>
        <v>-2.1573119640869443E-3</v>
      </c>
      <c r="V731" s="6"/>
    </row>
    <row r="732" spans="3:22" x14ac:dyDescent="0.25">
      <c r="C732" s="1">
        <v>43032</v>
      </c>
      <c r="D732" s="2">
        <v>1.1655</v>
      </c>
      <c r="E732" s="2">
        <v>1.165499450014482</v>
      </c>
      <c r="F732" s="2"/>
      <c r="G732" s="2"/>
      <c r="U732" s="5">
        <f t="shared" si="11"/>
        <v>6.8012831585377576E-3</v>
      </c>
      <c r="V732" s="6"/>
    </row>
    <row r="733" spans="3:22" x14ac:dyDescent="0.25">
      <c r="C733" s="1">
        <v>43033</v>
      </c>
      <c r="D733" s="2">
        <v>1.1689000000000001</v>
      </c>
      <c r="E733" s="2">
        <v>1.1688992659227435</v>
      </c>
      <c r="F733" s="2"/>
      <c r="G733" s="2"/>
      <c r="U733" s="5">
        <f t="shared" si="11"/>
        <v>2.9129561379128421E-3</v>
      </c>
      <c r="V733" s="6"/>
    </row>
    <row r="734" spans="3:22" x14ac:dyDescent="0.25">
      <c r="C734" s="1">
        <v>43034</v>
      </c>
      <c r="D734" s="2">
        <v>1.1627000000000001</v>
      </c>
      <c r="E734" s="2">
        <v>1.1626986473187677</v>
      </c>
      <c r="F734" s="2"/>
      <c r="G734" s="2"/>
      <c r="U734" s="5">
        <f t="shared" si="11"/>
        <v>-5.3182489391621068E-3</v>
      </c>
      <c r="V734" s="6"/>
    </row>
    <row r="735" spans="3:22" x14ac:dyDescent="0.25">
      <c r="C735" s="1">
        <v>43035</v>
      </c>
      <c r="D735" s="2">
        <v>1.1626000000000001</v>
      </c>
      <c r="E735" s="2">
        <v>1.1626013834387467</v>
      </c>
      <c r="F735" s="2"/>
      <c r="G735" s="2"/>
      <c r="U735" s="5">
        <f t="shared" si="11"/>
        <v>-8.6010407312292481E-5</v>
      </c>
      <c r="V735" s="6"/>
    </row>
    <row r="736" spans="3:22" x14ac:dyDescent="0.25">
      <c r="C736" s="1">
        <v>43038</v>
      </c>
      <c r="D736" s="2">
        <v>1.1592</v>
      </c>
      <c r="E736" s="2">
        <v>1.1592006902077021</v>
      </c>
      <c r="F736" s="2"/>
      <c r="G736" s="2"/>
      <c r="U736" s="5">
        <f t="shared" si="11"/>
        <v>-2.9287642607776221E-3</v>
      </c>
      <c r="V736" s="6"/>
    </row>
    <row r="737" spans="3:22" x14ac:dyDescent="0.25">
      <c r="C737" s="1">
        <v>43039</v>
      </c>
      <c r="D737" s="2">
        <v>1.1617999999999999</v>
      </c>
      <c r="E737" s="2">
        <v>1.1618001107765001</v>
      </c>
      <c r="F737" s="2"/>
      <c r="G737" s="2"/>
      <c r="U737" s="5">
        <f t="shared" si="11"/>
        <v>2.2404145519594465E-3</v>
      </c>
      <c r="V737" s="6"/>
    </row>
    <row r="738" spans="3:22" x14ac:dyDescent="0.25">
      <c r="C738" s="1">
        <v>43040</v>
      </c>
      <c r="D738" s="2">
        <v>1.1652</v>
      </c>
      <c r="E738" s="2">
        <v>1.16520066831508</v>
      </c>
      <c r="F738" s="2"/>
      <c r="G738" s="2"/>
      <c r="U738" s="5">
        <f t="shared" si="11"/>
        <v>2.9222195268474582E-3</v>
      </c>
      <c r="V738" s="6"/>
    </row>
    <row r="739" spans="3:22" x14ac:dyDescent="0.25">
      <c r="C739" s="1">
        <v>43041</v>
      </c>
      <c r="D739" s="2">
        <v>1.1651</v>
      </c>
      <c r="E739" s="2">
        <v>1.1650997970641439</v>
      </c>
      <c r="F739" s="2"/>
      <c r="G739" s="2"/>
      <c r="U739" s="5">
        <f t="shared" si="11"/>
        <v>-8.5825859384075498E-5</v>
      </c>
      <c r="V739" s="6"/>
    </row>
    <row r="740" spans="3:22" x14ac:dyDescent="0.25">
      <c r="C740" s="1">
        <v>43042</v>
      </c>
      <c r="D740" s="2">
        <v>1.1616</v>
      </c>
      <c r="E740" s="2">
        <v>1.1615999823335763</v>
      </c>
      <c r="F740" s="2"/>
      <c r="G740" s="2"/>
      <c r="U740" s="5">
        <f t="shared" si="11"/>
        <v>-3.0085551553638568E-3</v>
      </c>
      <c r="V740" s="6"/>
    </row>
    <row r="741" spans="3:22" x14ac:dyDescent="0.25">
      <c r="C741" s="1">
        <v>43043</v>
      </c>
      <c r="D741" s="2">
        <v>1.1626000000000001</v>
      </c>
      <c r="E741" s="2">
        <v>1.1625989692533212</v>
      </c>
      <c r="F741" s="2"/>
      <c r="G741" s="2"/>
      <c r="U741" s="5">
        <f t="shared" si="11"/>
        <v>8.6051119671864962E-4</v>
      </c>
      <c r="V741" s="6"/>
    </row>
    <row r="742" spans="3:22" x14ac:dyDescent="0.25">
      <c r="C742" s="1">
        <v>43045</v>
      </c>
      <c r="D742" s="2">
        <v>1.1584000000000001</v>
      </c>
      <c r="E742" s="2">
        <v>1.1584011425138419</v>
      </c>
      <c r="F742" s="2"/>
      <c r="G742" s="2"/>
      <c r="U742" s="5">
        <f t="shared" si="11"/>
        <v>-3.619133635798244E-3</v>
      </c>
      <c r="V742" s="6"/>
    </row>
    <row r="743" spans="3:22" x14ac:dyDescent="0.25">
      <c r="C743" s="1">
        <v>43046</v>
      </c>
      <c r="D743" s="2">
        <v>1.1587000000000001</v>
      </c>
      <c r="E743" s="2">
        <v>1.158700769410371</v>
      </c>
      <c r="F743" s="2"/>
      <c r="G743" s="2"/>
      <c r="U743" s="5">
        <f t="shared" si="11"/>
        <v>2.5894437156467887E-4</v>
      </c>
      <c r="V743" s="6"/>
    </row>
    <row r="744" spans="3:22" x14ac:dyDescent="0.25">
      <c r="C744" s="1">
        <v>43047</v>
      </c>
      <c r="D744" s="2">
        <v>1.1596</v>
      </c>
      <c r="E744" s="2">
        <v>1.1595975279548623</v>
      </c>
      <c r="F744" s="2"/>
      <c r="G744" s="2"/>
      <c r="U744" s="5">
        <f t="shared" si="11"/>
        <v>7.7643104448371636E-4</v>
      </c>
      <c r="V744" s="6"/>
    </row>
    <row r="745" spans="3:22" x14ac:dyDescent="0.25">
      <c r="C745" s="1">
        <v>43048</v>
      </c>
      <c r="D745" s="2">
        <v>1.1575</v>
      </c>
      <c r="E745" s="2">
        <v>1.1575009063400932</v>
      </c>
      <c r="F745" s="2"/>
      <c r="G745" s="2"/>
      <c r="U745" s="5">
        <f t="shared" si="11"/>
        <v>-1.8126110871112822E-3</v>
      </c>
      <c r="V745" s="6"/>
    </row>
    <row r="746" spans="3:22" x14ac:dyDescent="0.25">
      <c r="C746" s="1">
        <v>43049</v>
      </c>
      <c r="D746" s="2">
        <v>1.1618999999999999</v>
      </c>
      <c r="E746" s="2">
        <v>1.1618998221798493</v>
      </c>
      <c r="F746" s="2"/>
      <c r="G746" s="2"/>
      <c r="U746" s="5">
        <f t="shared" si="11"/>
        <v>3.794089228427E-3</v>
      </c>
      <c r="V746" s="6"/>
    </row>
    <row r="747" spans="3:22" x14ac:dyDescent="0.25">
      <c r="C747" s="1">
        <v>43052</v>
      </c>
      <c r="D747" s="2">
        <v>1.1623000000000001</v>
      </c>
      <c r="E747" s="2">
        <v>1.1623009771090627</v>
      </c>
      <c r="F747" s="2"/>
      <c r="G747" s="2"/>
      <c r="U747" s="5">
        <f t="shared" si="11"/>
        <v>3.442044608462369E-4</v>
      </c>
      <c r="V747" s="6"/>
    </row>
    <row r="748" spans="3:22" x14ac:dyDescent="0.25">
      <c r="C748" s="1">
        <v>43053</v>
      </c>
      <c r="D748" s="2">
        <v>1.1675</v>
      </c>
      <c r="E748" s="2">
        <v>1.1675013496915025</v>
      </c>
      <c r="F748" s="2"/>
      <c r="G748" s="2"/>
      <c r="U748" s="5">
        <f t="shared" si="11"/>
        <v>4.463909893389989E-3</v>
      </c>
      <c r="V748" s="6"/>
    </row>
    <row r="749" spans="3:22" x14ac:dyDescent="0.25">
      <c r="C749" s="1">
        <v>43054</v>
      </c>
      <c r="D749" s="2">
        <v>1.1648000000000001</v>
      </c>
      <c r="E749" s="2">
        <v>1.1648000113424624</v>
      </c>
      <c r="F749" s="2"/>
      <c r="G749" s="2"/>
      <c r="U749" s="5">
        <f t="shared" si="11"/>
        <v>-2.3153121006307953E-3</v>
      </c>
      <c r="V749" s="6"/>
    </row>
    <row r="750" spans="3:22" x14ac:dyDescent="0.25">
      <c r="C750" s="1">
        <v>43055</v>
      </c>
      <c r="D750" s="2">
        <v>1.17</v>
      </c>
      <c r="E750" s="2">
        <v>1.1700006477866061</v>
      </c>
      <c r="F750" s="2"/>
      <c r="G750" s="2"/>
      <c r="U750" s="5">
        <f t="shared" si="11"/>
        <v>4.4543503493801873E-3</v>
      </c>
      <c r="V750" s="6"/>
    </row>
    <row r="751" spans="3:22" x14ac:dyDescent="0.25">
      <c r="C751" s="1">
        <v>43056</v>
      </c>
      <c r="D751" s="2">
        <v>1.1658999999999999</v>
      </c>
      <c r="E751" s="2">
        <v>1.1658998168265935</v>
      </c>
      <c r="F751" s="2"/>
      <c r="G751" s="2"/>
      <c r="U751" s="5">
        <f t="shared" si="11"/>
        <v>-3.5104278525560917E-3</v>
      </c>
      <c r="V751" s="6"/>
    </row>
    <row r="752" spans="3:22" x14ac:dyDescent="0.25">
      <c r="C752" s="1">
        <v>43057</v>
      </c>
      <c r="D752" s="2">
        <v>1.1660999999999999</v>
      </c>
      <c r="E752" s="2">
        <v>1.1660993579804133</v>
      </c>
      <c r="F752" s="2"/>
      <c r="G752" s="2"/>
      <c r="U752" s="5">
        <f t="shared" si="11"/>
        <v>1.7152658704144841E-4</v>
      </c>
      <c r="V752" s="6"/>
    </row>
    <row r="753" spans="3:22" x14ac:dyDescent="0.25">
      <c r="C753" s="1">
        <v>43059</v>
      </c>
      <c r="D753" s="2">
        <v>1.1655</v>
      </c>
      <c r="E753" s="2">
        <v>1.165499939665277</v>
      </c>
      <c r="F753" s="2"/>
      <c r="G753" s="2"/>
      <c r="U753" s="5">
        <f t="shared" si="11"/>
        <v>-5.1466805047528652E-4</v>
      </c>
      <c r="V753" s="6"/>
    </row>
    <row r="754" spans="3:22" x14ac:dyDescent="0.25">
      <c r="C754" s="1">
        <v>43060</v>
      </c>
      <c r="D754" s="2">
        <v>1.1634</v>
      </c>
      <c r="E754" s="2">
        <v>1.163399078976028</v>
      </c>
      <c r="F754" s="2"/>
      <c r="G754" s="2"/>
      <c r="U754" s="5">
        <f t="shared" si="11"/>
        <v>-1.8034269991507035E-3</v>
      </c>
      <c r="V754" s="6"/>
    </row>
    <row r="755" spans="3:22" x14ac:dyDescent="0.25">
      <c r="C755" s="1">
        <v>43061</v>
      </c>
      <c r="D755" s="2">
        <v>1.1606000000000001</v>
      </c>
      <c r="E755" s="2">
        <v>1.1606004449129281</v>
      </c>
      <c r="F755" s="2"/>
      <c r="G755" s="2"/>
      <c r="U755" s="5">
        <f t="shared" si="11"/>
        <v>-2.4096397201531505E-3</v>
      </c>
      <c r="V755" s="6"/>
    </row>
    <row r="756" spans="3:22" x14ac:dyDescent="0.25">
      <c r="C756" s="1">
        <v>43062</v>
      </c>
      <c r="D756" s="2">
        <v>1.1632</v>
      </c>
      <c r="E756" s="2">
        <v>1.1632000456392393</v>
      </c>
      <c r="F756" s="2"/>
      <c r="G756" s="2"/>
      <c r="U756" s="5">
        <f t="shared" si="11"/>
        <v>2.2377150227469722E-3</v>
      </c>
      <c r="V756" s="6"/>
    </row>
    <row r="757" spans="3:22" x14ac:dyDescent="0.25">
      <c r="C757" s="1">
        <v>43063</v>
      </c>
      <c r="D757" s="2">
        <v>1.1687000000000001</v>
      </c>
      <c r="E757" s="2">
        <v>1.1687004372121852</v>
      </c>
      <c r="F757" s="2"/>
      <c r="G757" s="2"/>
      <c r="U757" s="5">
        <f t="shared" si="11"/>
        <v>4.7171921598564426E-3</v>
      </c>
      <c r="V757" s="6"/>
    </row>
    <row r="758" spans="3:22" x14ac:dyDescent="0.25">
      <c r="C758" s="1">
        <v>43066</v>
      </c>
      <c r="D758" s="2">
        <v>1.1681999999999999</v>
      </c>
      <c r="E758" s="2">
        <v>1.1682006289517111</v>
      </c>
      <c r="F758" s="2"/>
      <c r="G758" s="2"/>
      <c r="U758" s="5">
        <f t="shared" si="11"/>
        <v>-4.2791733290245548E-4</v>
      </c>
      <c r="V758" s="6"/>
    </row>
    <row r="759" spans="3:22" x14ac:dyDescent="0.25">
      <c r="C759" s="1">
        <v>43067</v>
      </c>
      <c r="D759" s="2">
        <v>1.1655</v>
      </c>
      <c r="E759" s="2">
        <v>1.1655004426591693</v>
      </c>
      <c r="F759" s="2"/>
      <c r="G759" s="2"/>
      <c r="U759" s="5">
        <f t="shared" si="11"/>
        <v>-2.3139231303971053E-3</v>
      </c>
      <c r="V759" s="6"/>
    </row>
    <row r="760" spans="3:22" x14ac:dyDescent="0.25">
      <c r="C760" s="1">
        <v>43068</v>
      </c>
      <c r="D760" s="2">
        <v>1.1669</v>
      </c>
      <c r="E760" s="2">
        <v>1.1669014117832546</v>
      </c>
      <c r="F760" s="2"/>
      <c r="G760" s="2"/>
      <c r="U760" s="5">
        <f t="shared" si="11"/>
        <v>1.2004803362498373E-3</v>
      </c>
      <c r="V760" s="6"/>
    </row>
    <row r="761" spans="3:22" x14ac:dyDescent="0.25">
      <c r="C761" s="1">
        <v>43069</v>
      </c>
      <c r="D761" s="2">
        <v>1.1706000000000001</v>
      </c>
      <c r="E761" s="2">
        <v>1.1705999116918389</v>
      </c>
      <c r="F761" s="2"/>
      <c r="G761" s="2"/>
      <c r="U761" s="5">
        <f t="shared" si="11"/>
        <v>3.1657780450589368E-3</v>
      </c>
      <c r="V761" s="6"/>
    </row>
    <row r="762" spans="3:22" x14ac:dyDescent="0.25">
      <c r="C762" s="1">
        <v>43070</v>
      </c>
      <c r="D762" s="2">
        <v>1.1613</v>
      </c>
      <c r="E762" s="2">
        <v>1.1612994042299274</v>
      </c>
      <c r="F762" s="2"/>
      <c r="G762" s="2"/>
      <c r="U762" s="5">
        <f t="shared" si="11"/>
        <v>-7.9763706054084837E-3</v>
      </c>
      <c r="V762" s="6"/>
    </row>
    <row r="763" spans="3:22" x14ac:dyDescent="0.25">
      <c r="C763" s="1">
        <v>43071</v>
      </c>
      <c r="D763" s="2">
        <v>1.1613</v>
      </c>
      <c r="E763" s="2">
        <v>1.1613106407993841</v>
      </c>
      <c r="F763" s="2"/>
      <c r="G763" s="2"/>
      <c r="U763" s="5">
        <f t="shared" si="11"/>
        <v>0</v>
      </c>
      <c r="V763" s="6"/>
    </row>
    <row r="764" spans="3:22" x14ac:dyDescent="0.25">
      <c r="C764" s="1">
        <v>43073</v>
      </c>
      <c r="D764" s="2">
        <v>1.1688000000000001</v>
      </c>
      <c r="E764" s="2">
        <v>1.1688012199604241</v>
      </c>
      <c r="F764" s="2"/>
      <c r="G764" s="2"/>
      <c r="U764" s="5">
        <f t="shared" si="11"/>
        <v>6.4375141847776707E-3</v>
      </c>
      <c r="V764" s="6"/>
    </row>
    <row r="765" spans="3:22" x14ac:dyDescent="0.25">
      <c r="C765" s="1">
        <v>43074</v>
      </c>
      <c r="D765" s="2">
        <v>1.1679999999999999</v>
      </c>
      <c r="E765" s="2">
        <v>1.1680004562742961</v>
      </c>
      <c r="F765" s="2"/>
      <c r="G765" s="2"/>
      <c r="U765" s="5">
        <f t="shared" si="11"/>
        <v>-6.8469704831747302E-4</v>
      </c>
      <c r="V765" s="6"/>
    </row>
    <row r="766" spans="3:22" x14ac:dyDescent="0.25">
      <c r="C766" s="1">
        <v>43075</v>
      </c>
      <c r="D766" s="2">
        <v>1.1677999999999999</v>
      </c>
      <c r="E766" s="2">
        <v>1.1677998903772666</v>
      </c>
      <c r="F766" s="2"/>
      <c r="G766" s="2"/>
      <c r="U766" s="5">
        <f t="shared" si="11"/>
        <v>-1.7124753873512533E-4</v>
      </c>
      <c r="V766" s="6"/>
    </row>
    <row r="767" spans="3:22" x14ac:dyDescent="0.25">
      <c r="C767" s="1">
        <v>43076</v>
      </c>
      <c r="D767" s="2">
        <v>1.1707000000000001</v>
      </c>
      <c r="E767" s="2">
        <v>1.1706998661729504</v>
      </c>
      <c r="F767" s="2"/>
      <c r="G767" s="2"/>
      <c r="U767" s="5">
        <f t="shared" si="11"/>
        <v>2.4802236361896324E-3</v>
      </c>
      <c r="V767" s="6"/>
    </row>
    <row r="768" spans="3:22" x14ac:dyDescent="0.25">
      <c r="C768" s="1">
        <v>43077</v>
      </c>
      <c r="D768" s="2">
        <v>1.1695</v>
      </c>
      <c r="E768" s="2">
        <v>1.1695003215068676</v>
      </c>
      <c r="F768" s="2"/>
      <c r="G768" s="2"/>
      <c r="U768" s="5">
        <f t="shared" si="11"/>
        <v>-1.0255534613931028E-3</v>
      </c>
      <c r="V768" s="6"/>
    </row>
    <row r="769" spans="3:22" x14ac:dyDescent="0.25">
      <c r="C769" s="1">
        <v>43080</v>
      </c>
      <c r="D769" s="2">
        <v>1.1677</v>
      </c>
      <c r="E769" s="2">
        <v>1.1677006260867662</v>
      </c>
      <c r="F769" s="2"/>
      <c r="G769" s="2"/>
      <c r="U769" s="5">
        <f t="shared" si="11"/>
        <v>-1.5403049425645465E-3</v>
      </c>
      <c r="V769" s="6"/>
    </row>
    <row r="770" spans="3:22" x14ac:dyDescent="0.25">
      <c r="C770" s="1">
        <v>43081</v>
      </c>
      <c r="D770" s="2">
        <v>1.1639999999999999</v>
      </c>
      <c r="E770" s="2">
        <v>1.1640002557488736</v>
      </c>
      <c r="F770" s="2"/>
      <c r="G770" s="2"/>
      <c r="U770" s="5">
        <f t="shared" si="11"/>
        <v>-3.1736527902860856E-3</v>
      </c>
      <c r="V770" s="6"/>
    </row>
    <row r="771" spans="3:22" x14ac:dyDescent="0.25">
      <c r="C771" s="1">
        <v>43082</v>
      </c>
      <c r="D771" s="2">
        <v>1.1662999999999999</v>
      </c>
      <c r="E771" s="2">
        <v>1.1663001050215991</v>
      </c>
      <c r="F771" s="2"/>
      <c r="G771" s="2"/>
      <c r="U771" s="5">
        <f t="shared" si="11"/>
        <v>1.9739954056210152E-3</v>
      </c>
      <c r="V771" s="6"/>
    </row>
    <row r="772" spans="3:22" x14ac:dyDescent="0.25">
      <c r="C772" s="1">
        <v>43083</v>
      </c>
      <c r="D772" s="2">
        <v>1.1640999999999999</v>
      </c>
      <c r="E772" s="2">
        <v>1.164100020346942</v>
      </c>
      <c r="F772" s="2"/>
      <c r="G772" s="2"/>
      <c r="U772" s="5">
        <f t="shared" si="11"/>
        <v>-1.8880884428088829E-3</v>
      </c>
      <c r="V772" s="6"/>
    </row>
    <row r="773" spans="3:22" x14ac:dyDescent="0.25">
      <c r="C773" s="1">
        <v>43084</v>
      </c>
      <c r="D773" s="2">
        <v>1.1646000000000001</v>
      </c>
      <c r="E773" s="2">
        <v>1.1645999986443196</v>
      </c>
      <c r="F773" s="2"/>
      <c r="G773" s="2"/>
      <c r="U773" s="5">
        <f t="shared" si="11"/>
        <v>4.2942414882443658E-4</v>
      </c>
      <c r="V773" s="6"/>
    </row>
    <row r="774" spans="3:22" x14ac:dyDescent="0.25">
      <c r="C774" s="1">
        <v>43087</v>
      </c>
      <c r="D774" s="2">
        <v>1.1617</v>
      </c>
      <c r="E774" s="2">
        <v>1.1616995720884635</v>
      </c>
      <c r="F774" s="2"/>
      <c r="G774" s="2"/>
      <c r="U774" s="5">
        <f t="shared" ref="U774:U837" si="12">LN(D774)-LN(D773)</f>
        <v>-2.4932308835905748E-3</v>
      </c>
      <c r="V774" s="6"/>
    </row>
    <row r="775" spans="3:22" x14ac:dyDescent="0.25">
      <c r="C775" s="1">
        <v>43088</v>
      </c>
      <c r="D775" s="2">
        <v>1.1661999999999999</v>
      </c>
      <c r="E775" s="2">
        <v>1.1662008827564283</v>
      </c>
      <c r="F775" s="2"/>
      <c r="G775" s="2"/>
      <c r="U775" s="5">
        <f t="shared" si="12"/>
        <v>3.866150268626467E-3</v>
      </c>
      <c r="V775" s="6"/>
    </row>
    <row r="776" spans="3:22" x14ac:dyDescent="0.25">
      <c r="C776" s="1">
        <v>43089</v>
      </c>
      <c r="D776" s="2">
        <v>1.1714</v>
      </c>
      <c r="E776" s="2">
        <v>1.1713995809745787</v>
      </c>
      <c r="F776" s="2"/>
      <c r="G776" s="2"/>
      <c r="U776" s="5">
        <f t="shared" si="12"/>
        <v>4.4490148676263608E-3</v>
      </c>
      <c r="V776" s="6"/>
    </row>
    <row r="777" spans="3:22" x14ac:dyDescent="0.25">
      <c r="C777" s="1">
        <v>43090</v>
      </c>
      <c r="D777" s="2">
        <v>1.1734</v>
      </c>
      <c r="E777" s="2">
        <v>1.1734000777277627</v>
      </c>
      <c r="F777" s="2"/>
      <c r="G777" s="2"/>
      <c r="U777" s="5">
        <f t="shared" si="12"/>
        <v>1.7059028360776052E-3</v>
      </c>
      <c r="V777" s="6"/>
    </row>
    <row r="778" spans="3:22" x14ac:dyDescent="0.25">
      <c r="C778" s="1">
        <v>43091</v>
      </c>
      <c r="D778" s="2">
        <v>1.1724000000000001</v>
      </c>
      <c r="E778" s="2">
        <v>1.1723999633872111</v>
      </c>
      <c r="F778" s="2"/>
      <c r="G778" s="2"/>
      <c r="U778" s="5">
        <f t="shared" si="12"/>
        <v>-8.5258765502205236E-4</v>
      </c>
      <c r="V778" s="6"/>
    </row>
    <row r="779" spans="3:22" x14ac:dyDescent="0.25">
      <c r="C779" s="1">
        <v>43094</v>
      </c>
      <c r="D779" s="2">
        <v>1.1737</v>
      </c>
      <c r="E779" s="2">
        <v>1.1737000067766454</v>
      </c>
      <c r="F779" s="2"/>
      <c r="G779" s="2"/>
      <c r="U779" s="5">
        <f t="shared" si="12"/>
        <v>1.1082222693407362E-3</v>
      </c>
      <c r="V779" s="6"/>
    </row>
    <row r="780" spans="3:22" x14ac:dyDescent="0.25">
      <c r="C780" s="1">
        <v>43095</v>
      </c>
      <c r="D780" s="2">
        <v>1.1738</v>
      </c>
      <c r="E780" s="2">
        <v>1.1737987277463144</v>
      </c>
      <c r="F780" s="2"/>
      <c r="G780" s="2"/>
      <c r="U780" s="5">
        <f t="shared" si="12"/>
        <v>8.5197018155902526E-5</v>
      </c>
      <c r="V780" s="6"/>
    </row>
    <row r="781" spans="3:22" x14ac:dyDescent="0.25">
      <c r="C781" s="1">
        <v>43096</v>
      </c>
      <c r="D781" s="2">
        <v>1.1729000000000001</v>
      </c>
      <c r="E781" s="2">
        <v>1.1729000839542452</v>
      </c>
      <c r="F781" s="2"/>
      <c r="G781" s="2"/>
      <c r="U781" s="5">
        <f t="shared" si="12"/>
        <v>-7.6703459677465724E-4</v>
      </c>
      <c r="V781" s="6"/>
    </row>
    <row r="782" spans="3:22" x14ac:dyDescent="0.25">
      <c r="C782" s="1">
        <v>43097</v>
      </c>
      <c r="D782" s="2">
        <v>1.1689000000000001</v>
      </c>
      <c r="E782" s="2">
        <v>1.1688996759575958</v>
      </c>
      <c r="F782" s="2"/>
      <c r="G782" s="2"/>
      <c r="U782" s="5">
        <f t="shared" si="12"/>
        <v>-3.4161789137347742E-3</v>
      </c>
      <c r="V782" s="6"/>
    </row>
    <row r="783" spans="3:22" x14ac:dyDescent="0.25">
      <c r="C783" s="1">
        <v>43098</v>
      </c>
      <c r="D783" s="2">
        <v>1.1698</v>
      </c>
      <c r="E783" s="2">
        <v>1.1698002882160496</v>
      </c>
      <c r="F783" s="2"/>
      <c r="G783" s="2"/>
      <c r="U783" s="5">
        <f t="shared" si="12"/>
        <v>7.6965839520071189E-4</v>
      </c>
      <c r="V783" s="6"/>
    </row>
    <row r="784" spans="3:22" x14ac:dyDescent="0.25">
      <c r="C784" s="1">
        <v>43101</v>
      </c>
      <c r="D784" s="2">
        <v>1.1708000000000001</v>
      </c>
      <c r="E784" s="2">
        <v>1.1707997670727581</v>
      </c>
      <c r="F784" s="2"/>
      <c r="G784" s="2"/>
      <c r="U784" s="5">
        <f t="shared" si="12"/>
        <v>8.5448180880545732E-4</v>
      </c>
      <c r="V784" s="6"/>
    </row>
    <row r="785" spans="3:22" x14ac:dyDescent="0.25">
      <c r="C785" s="1">
        <v>43102</v>
      </c>
      <c r="D785" s="2">
        <v>1.1721999999999999</v>
      </c>
      <c r="E785" s="2">
        <v>1.1722004077578301</v>
      </c>
      <c r="F785" s="2"/>
      <c r="G785" s="2"/>
      <c r="U785" s="5">
        <f t="shared" si="12"/>
        <v>1.1950492245979549E-3</v>
      </c>
      <c r="V785" s="6"/>
    </row>
    <row r="786" spans="3:22" x14ac:dyDescent="0.25">
      <c r="C786" s="1">
        <v>43103</v>
      </c>
      <c r="D786" s="2">
        <v>1.1738</v>
      </c>
      <c r="E786" s="2">
        <v>1.1737998314100277</v>
      </c>
      <c r="F786" s="2"/>
      <c r="G786" s="2"/>
      <c r="U786" s="5">
        <f t="shared" si="12"/>
        <v>1.3640240819053073E-3</v>
      </c>
      <c r="V786" s="6"/>
    </row>
    <row r="787" spans="3:22" x14ac:dyDescent="0.25">
      <c r="C787" s="1">
        <v>43104</v>
      </c>
      <c r="D787" s="2">
        <v>1.1765000000000001</v>
      </c>
      <c r="E787" s="2">
        <v>1.1765004664974132</v>
      </c>
      <c r="F787" s="2"/>
      <c r="G787" s="2"/>
      <c r="U787" s="5">
        <f t="shared" si="12"/>
        <v>2.2975800431831728E-3</v>
      </c>
      <c r="V787" s="6"/>
    </row>
    <row r="788" spans="3:22" x14ac:dyDescent="0.25">
      <c r="C788" s="1">
        <v>43105</v>
      </c>
      <c r="D788" s="2">
        <v>1.1719999999999999</v>
      </c>
      <c r="E788" s="2">
        <v>1.171998932008717</v>
      </c>
      <c r="F788" s="2"/>
      <c r="G788" s="2"/>
      <c r="U788" s="5">
        <f t="shared" si="12"/>
        <v>-3.8322380304594006E-3</v>
      </c>
      <c r="V788" s="6"/>
    </row>
    <row r="789" spans="3:22" x14ac:dyDescent="0.25">
      <c r="C789" s="1">
        <v>43108</v>
      </c>
      <c r="D789" s="2">
        <v>1.1696</v>
      </c>
      <c r="E789" s="2">
        <v>1.1695987274795374</v>
      </c>
      <c r="F789" s="2"/>
      <c r="G789" s="2"/>
      <c r="U789" s="5">
        <f t="shared" si="12"/>
        <v>-2.0498811414438323E-3</v>
      </c>
      <c r="V789" s="6"/>
    </row>
    <row r="790" spans="3:22" x14ac:dyDescent="0.25">
      <c r="C790" s="1">
        <v>43109</v>
      </c>
      <c r="D790" s="2">
        <v>1.1737</v>
      </c>
      <c r="E790" s="2">
        <v>1.1736991929978351</v>
      </c>
      <c r="F790" s="2"/>
      <c r="G790" s="2"/>
      <c r="U790" s="5">
        <f t="shared" si="12"/>
        <v>3.4993421105641576E-3</v>
      </c>
      <c r="V790" s="6"/>
    </row>
    <row r="791" spans="3:22" x14ac:dyDescent="0.25">
      <c r="C791" s="1">
        <v>43110</v>
      </c>
      <c r="D791" s="2">
        <v>1.1692</v>
      </c>
      <c r="E791" s="2">
        <v>1.1691991835123483</v>
      </c>
      <c r="F791" s="2"/>
      <c r="G791" s="2"/>
      <c r="U791" s="5">
        <f t="shared" si="12"/>
        <v>-3.8413978689872952E-3</v>
      </c>
      <c r="V791" s="6"/>
    </row>
    <row r="792" spans="3:22" x14ac:dyDescent="0.25">
      <c r="C792" s="1">
        <v>43111</v>
      </c>
      <c r="D792" s="2">
        <v>1.1745000000000001</v>
      </c>
      <c r="E792" s="2">
        <v>1.1744982393635344</v>
      </c>
      <c r="F792" s="2"/>
      <c r="G792" s="2"/>
      <c r="U792" s="5">
        <f t="shared" si="12"/>
        <v>4.5227708618766627E-3</v>
      </c>
      <c r="V792" s="6"/>
    </row>
    <row r="793" spans="3:22" x14ac:dyDescent="0.25">
      <c r="C793" s="1">
        <v>43112</v>
      </c>
      <c r="D793" s="2">
        <v>1.1802999999999999</v>
      </c>
      <c r="E793" s="2">
        <v>1.1803002742021651</v>
      </c>
      <c r="F793" s="2"/>
      <c r="G793" s="2"/>
      <c r="U793" s="5">
        <f t="shared" si="12"/>
        <v>4.9261183360556904E-3</v>
      </c>
      <c r="V793" s="6"/>
    </row>
    <row r="794" spans="3:22" x14ac:dyDescent="0.25">
      <c r="C794" s="1">
        <v>43115</v>
      </c>
      <c r="D794" s="2">
        <v>1.1815</v>
      </c>
      <c r="E794" s="2">
        <v>1.1814991851372492</v>
      </c>
      <c r="F794" s="2"/>
      <c r="G794" s="2"/>
      <c r="U794" s="5">
        <f t="shared" si="12"/>
        <v>1.0161741919392786E-3</v>
      </c>
      <c r="V794" s="6"/>
    </row>
    <row r="795" spans="3:22" x14ac:dyDescent="0.25">
      <c r="C795" s="1">
        <v>43116</v>
      </c>
      <c r="D795" s="2">
        <v>1.1768000000000001</v>
      </c>
      <c r="E795" s="2">
        <v>1.1768002944351335</v>
      </c>
      <c r="F795" s="2"/>
      <c r="G795" s="2"/>
      <c r="U795" s="5">
        <f t="shared" si="12"/>
        <v>-3.9859273397347128E-3</v>
      </c>
      <c r="V795" s="6"/>
    </row>
    <row r="796" spans="3:22" x14ac:dyDescent="0.25">
      <c r="C796" s="1">
        <v>43117</v>
      </c>
      <c r="D796" s="2">
        <v>1.1758</v>
      </c>
      <c r="E796" s="2">
        <v>1.1758005614859051</v>
      </c>
      <c r="F796" s="2"/>
      <c r="G796" s="2"/>
      <c r="U796" s="5">
        <f t="shared" si="12"/>
        <v>-8.5012331907327598E-4</v>
      </c>
      <c r="V796" s="6"/>
    </row>
    <row r="797" spans="3:22" x14ac:dyDescent="0.25">
      <c r="C797" s="1">
        <v>43118</v>
      </c>
      <c r="D797" s="2">
        <v>1.1738999999999999</v>
      </c>
      <c r="E797" s="2">
        <v>1.1739005930862145</v>
      </c>
      <c r="F797" s="2"/>
      <c r="G797" s="2"/>
      <c r="U797" s="5">
        <f t="shared" si="12"/>
        <v>-1.6172280836781183E-3</v>
      </c>
      <c r="V797" s="6"/>
    </row>
    <row r="798" spans="3:22" x14ac:dyDescent="0.25">
      <c r="C798" s="1">
        <v>43119</v>
      </c>
      <c r="D798" s="2">
        <v>1.1776</v>
      </c>
      <c r="E798" s="2">
        <v>1.1775986565698517</v>
      </c>
      <c r="F798" s="2"/>
      <c r="G798" s="2"/>
      <c r="U798" s="5">
        <f t="shared" si="12"/>
        <v>3.1469300901353636E-3</v>
      </c>
      <c r="V798" s="6"/>
    </row>
    <row r="799" spans="3:22" x14ac:dyDescent="0.25">
      <c r="C799" s="1">
        <v>43122</v>
      </c>
      <c r="D799" s="2">
        <v>1.1791</v>
      </c>
      <c r="E799" s="2">
        <v>1.1791001577886264</v>
      </c>
      <c r="F799" s="2"/>
      <c r="G799" s="2"/>
      <c r="U799" s="5">
        <f t="shared" si="12"/>
        <v>1.2729666080159019E-3</v>
      </c>
      <c r="V799" s="6"/>
    </row>
    <row r="800" spans="3:22" x14ac:dyDescent="0.25">
      <c r="C800" s="1">
        <v>43123</v>
      </c>
      <c r="D800" s="2">
        <v>1.1780999999999999</v>
      </c>
      <c r="E800" s="2">
        <v>1.1781004253329186</v>
      </c>
      <c r="F800" s="2"/>
      <c r="G800" s="2"/>
      <c r="U800" s="5">
        <f t="shared" si="12"/>
        <v>-8.4846433055410508E-4</v>
      </c>
      <c r="V800" s="6"/>
    </row>
    <row r="801" spans="3:22" x14ac:dyDescent="0.25">
      <c r="C801" s="1">
        <v>43124</v>
      </c>
      <c r="D801" s="2">
        <v>1.1729000000000001</v>
      </c>
      <c r="E801" s="2">
        <v>1.1729002877552164</v>
      </c>
      <c r="F801" s="2"/>
      <c r="G801" s="2"/>
      <c r="U801" s="5">
        <f t="shared" si="12"/>
        <v>-4.4236567246141445E-3</v>
      </c>
      <c r="V801" s="6"/>
    </row>
    <row r="802" spans="3:22" x14ac:dyDescent="0.25">
      <c r="C802" s="1">
        <v>43125</v>
      </c>
      <c r="D802" s="2">
        <v>1.1669</v>
      </c>
      <c r="E802" s="2">
        <v>1.1669010398970876</v>
      </c>
      <c r="F802" s="2"/>
      <c r="G802" s="2"/>
      <c r="U802" s="5">
        <f t="shared" si="12"/>
        <v>-5.1286547153977791E-3</v>
      </c>
      <c r="V802" s="6"/>
    </row>
    <row r="803" spans="3:22" x14ac:dyDescent="0.25">
      <c r="C803" s="1">
        <v>43126</v>
      </c>
      <c r="D803" s="2">
        <v>1.1617</v>
      </c>
      <c r="E803" s="2">
        <v>1.161699540531264</v>
      </c>
      <c r="F803" s="2"/>
      <c r="G803" s="2"/>
      <c r="U803" s="5">
        <f t="shared" si="12"/>
        <v>-4.4662102926325831E-3</v>
      </c>
      <c r="V803" s="6"/>
    </row>
    <row r="804" spans="3:22" x14ac:dyDescent="0.25">
      <c r="C804" s="1">
        <v>43129</v>
      </c>
      <c r="D804" s="2">
        <v>1.161</v>
      </c>
      <c r="E804" s="2">
        <v>1.1610003983250332</v>
      </c>
      <c r="F804" s="2"/>
      <c r="G804" s="2"/>
      <c r="U804" s="5">
        <f t="shared" si="12"/>
        <v>-6.0274682153754755E-4</v>
      </c>
      <c r="V804" s="6"/>
    </row>
    <row r="805" spans="3:22" x14ac:dyDescent="0.25">
      <c r="C805" s="1">
        <v>43130</v>
      </c>
      <c r="D805" s="2">
        <v>1.1592</v>
      </c>
      <c r="E805" s="2">
        <v>1.1591998108778745</v>
      </c>
      <c r="F805" s="2"/>
      <c r="G805" s="2"/>
      <c r="U805" s="5">
        <f t="shared" si="12"/>
        <v>-1.5515906914188859E-3</v>
      </c>
      <c r="V805" s="6"/>
    </row>
    <row r="806" spans="3:22" x14ac:dyDescent="0.25">
      <c r="C806" s="1">
        <v>43131</v>
      </c>
      <c r="D806" s="2">
        <v>1.1565000000000001</v>
      </c>
      <c r="E806" s="2">
        <v>1.156500489476745</v>
      </c>
      <c r="F806" s="2"/>
      <c r="G806" s="2"/>
      <c r="U806" s="5">
        <f t="shared" si="12"/>
        <v>-2.3319093349787046E-3</v>
      </c>
      <c r="V806" s="6"/>
    </row>
    <row r="807" spans="3:22" x14ac:dyDescent="0.25">
      <c r="C807" s="1">
        <v>43132</v>
      </c>
      <c r="D807" s="2">
        <v>1.1587000000000001</v>
      </c>
      <c r="E807" s="2">
        <v>1.1587000421306286</v>
      </c>
      <c r="F807" s="2"/>
      <c r="G807" s="2"/>
      <c r="U807" s="5">
        <f t="shared" si="12"/>
        <v>1.9004843315227615E-3</v>
      </c>
      <c r="V807" s="6"/>
    </row>
    <row r="808" spans="3:22" x14ac:dyDescent="0.25">
      <c r="C808" s="1">
        <v>43133</v>
      </c>
      <c r="D808" s="2">
        <v>1.1615</v>
      </c>
      <c r="E808" s="2">
        <v>1.1615003788858695</v>
      </c>
      <c r="F808" s="2"/>
      <c r="G808" s="2"/>
      <c r="U808" s="5">
        <f t="shared" si="12"/>
        <v>2.4135862074471104E-3</v>
      </c>
      <c r="V808" s="6"/>
    </row>
    <row r="809" spans="3:22" x14ac:dyDescent="0.25">
      <c r="C809" s="1">
        <v>43136</v>
      </c>
      <c r="D809" s="2">
        <v>1.1536</v>
      </c>
      <c r="E809" s="2">
        <v>1.1536010920598405</v>
      </c>
      <c r="F809" s="2"/>
      <c r="G809" s="2"/>
      <c r="U809" s="5">
        <f t="shared" si="12"/>
        <v>-6.824785679779205E-3</v>
      </c>
      <c r="V809" s="6"/>
    </row>
    <row r="810" spans="3:22" x14ac:dyDescent="0.25">
      <c r="C810" s="1">
        <v>43137</v>
      </c>
      <c r="D810" s="2">
        <v>1.1588000000000001</v>
      </c>
      <c r="E810" s="2">
        <v>1.1587997376702828</v>
      </c>
      <c r="F810" s="2"/>
      <c r="G810" s="2"/>
      <c r="U810" s="5">
        <f t="shared" si="12"/>
        <v>4.4974993645107708E-3</v>
      </c>
      <c r="V810" s="6"/>
    </row>
    <row r="811" spans="3:22" x14ac:dyDescent="0.25">
      <c r="C811" s="1">
        <v>43138</v>
      </c>
      <c r="D811" s="2">
        <v>1.1563000000000001</v>
      </c>
      <c r="E811" s="2">
        <v>1.1562996762433588</v>
      </c>
      <c r="F811" s="2"/>
      <c r="G811" s="2"/>
      <c r="U811" s="5">
        <f t="shared" si="12"/>
        <v>-2.1597347602791694E-3</v>
      </c>
      <c r="V811" s="6"/>
    </row>
    <row r="812" spans="3:22" x14ac:dyDescent="0.25">
      <c r="C812" s="1">
        <v>43139</v>
      </c>
      <c r="D812" s="2">
        <v>1.1464000000000001</v>
      </c>
      <c r="E812" s="2">
        <v>1.1464019673148425</v>
      </c>
      <c r="F812" s="2"/>
      <c r="G812" s="2"/>
      <c r="U812" s="5">
        <f t="shared" si="12"/>
        <v>-8.5986546209540216E-3</v>
      </c>
      <c r="V812" s="6"/>
    </row>
    <row r="813" spans="3:22" x14ac:dyDescent="0.25">
      <c r="C813" s="1">
        <v>43140</v>
      </c>
      <c r="D813" s="2">
        <v>1.1512</v>
      </c>
      <c r="E813" s="2">
        <v>1.1511982999049604</v>
      </c>
      <c r="F813" s="2"/>
      <c r="G813" s="2"/>
      <c r="U813" s="5">
        <f t="shared" si="12"/>
        <v>4.1782790591958774E-3</v>
      </c>
      <c r="V813" s="6"/>
    </row>
    <row r="814" spans="3:22" x14ac:dyDescent="0.25">
      <c r="C814" s="1">
        <v>43143</v>
      </c>
      <c r="D814" s="2">
        <v>1.1548</v>
      </c>
      <c r="E814" s="2">
        <v>1.1548001738857838</v>
      </c>
      <c r="F814" s="2"/>
      <c r="G814" s="2"/>
      <c r="U814" s="5">
        <f t="shared" si="12"/>
        <v>3.122292215622019E-3</v>
      </c>
      <c r="V814" s="6"/>
    </row>
    <row r="815" spans="3:22" x14ac:dyDescent="0.25">
      <c r="C815" s="1">
        <v>43144</v>
      </c>
      <c r="D815" s="2">
        <v>1.1552</v>
      </c>
      <c r="E815" s="2">
        <v>1.1551992011599006</v>
      </c>
      <c r="F815" s="2"/>
      <c r="G815" s="2"/>
      <c r="U815" s="5">
        <f t="shared" si="12"/>
        <v>3.4632034978171466E-4</v>
      </c>
      <c r="V815" s="6"/>
    </row>
    <row r="816" spans="3:22" x14ac:dyDescent="0.25">
      <c r="C816" s="1">
        <v>43145</v>
      </c>
      <c r="D816" s="2">
        <v>1.1574</v>
      </c>
      <c r="E816" s="2">
        <v>1.1574000058268525</v>
      </c>
      <c r="F816" s="2"/>
      <c r="G816" s="2"/>
      <c r="U816" s="5">
        <f t="shared" si="12"/>
        <v>1.9026210011765798E-3</v>
      </c>
      <c r="V816" s="6"/>
    </row>
    <row r="817" spans="3:22" x14ac:dyDescent="0.25">
      <c r="C817" s="1">
        <v>43146</v>
      </c>
      <c r="D817" s="2">
        <v>1.1532</v>
      </c>
      <c r="E817" s="2">
        <v>1.153200376321845</v>
      </c>
      <c r="F817" s="2"/>
      <c r="G817" s="2"/>
      <c r="U817" s="5">
        <f t="shared" si="12"/>
        <v>-3.6354233754912479E-3</v>
      </c>
      <c r="V817" s="6"/>
    </row>
    <row r="818" spans="3:22" x14ac:dyDescent="0.25">
      <c r="C818" s="1">
        <v>43147</v>
      </c>
      <c r="D818" s="2">
        <v>1.1514</v>
      </c>
      <c r="E818" s="2">
        <v>1.1513995236785892</v>
      </c>
      <c r="F818" s="2"/>
      <c r="G818" s="2"/>
      <c r="U818" s="5">
        <f t="shared" si="12"/>
        <v>-1.5620935225379162E-3</v>
      </c>
      <c r="V818" s="6"/>
    </row>
    <row r="819" spans="3:22" x14ac:dyDescent="0.25">
      <c r="C819" s="1">
        <v>43150</v>
      </c>
      <c r="D819" s="2">
        <v>1.1526000000000001</v>
      </c>
      <c r="E819" s="2">
        <v>1.1526020372434154</v>
      </c>
      <c r="F819" s="2"/>
      <c r="G819" s="2"/>
      <c r="U819" s="5">
        <f t="shared" si="12"/>
        <v>1.0416667608568186E-3</v>
      </c>
      <c r="V819" s="6"/>
    </row>
    <row r="820" spans="3:22" x14ac:dyDescent="0.25">
      <c r="C820" s="1">
        <v>43151</v>
      </c>
      <c r="D820" s="2">
        <v>1.1552</v>
      </c>
      <c r="E820" s="2">
        <v>1.1551999794127057</v>
      </c>
      <c r="F820" s="2"/>
      <c r="G820" s="2"/>
      <c r="U820" s="5">
        <f t="shared" si="12"/>
        <v>2.2532291359957657E-3</v>
      </c>
      <c r="V820" s="6"/>
    </row>
    <row r="821" spans="3:22" x14ac:dyDescent="0.25">
      <c r="C821" s="1">
        <v>43152</v>
      </c>
      <c r="D821" s="2">
        <v>1.1535</v>
      </c>
      <c r="E821" s="2">
        <v>1.153503026173164</v>
      </c>
      <c r="F821" s="2"/>
      <c r="G821" s="2"/>
      <c r="U821" s="5">
        <f t="shared" si="12"/>
        <v>-1.4726905247534616E-3</v>
      </c>
      <c r="V821" s="6"/>
    </row>
    <row r="822" spans="3:22" x14ac:dyDescent="0.25">
      <c r="C822" s="1">
        <v>43153</v>
      </c>
      <c r="D822" s="2">
        <v>1.1503000000000001</v>
      </c>
      <c r="E822" s="2">
        <v>1.1503010395168349</v>
      </c>
      <c r="F822" s="2"/>
      <c r="G822" s="2"/>
      <c r="U822" s="5">
        <f t="shared" si="12"/>
        <v>-2.7780207118436318E-3</v>
      </c>
      <c r="V822" s="6"/>
    </row>
    <row r="823" spans="3:22" x14ac:dyDescent="0.25">
      <c r="C823" s="1">
        <v>43154</v>
      </c>
      <c r="D823" s="2">
        <v>1.1509</v>
      </c>
      <c r="E823" s="2">
        <v>1.1508996121317272</v>
      </c>
      <c r="F823" s="2"/>
      <c r="G823" s="2"/>
      <c r="U823" s="5">
        <f t="shared" si="12"/>
        <v>5.2146707248071356E-4</v>
      </c>
      <c r="V823" s="6"/>
    </row>
    <row r="824" spans="3:22" x14ac:dyDescent="0.25">
      <c r="C824" s="1">
        <v>43157</v>
      </c>
      <c r="D824" s="2">
        <v>1.1552</v>
      </c>
      <c r="E824" s="2">
        <v>1.1552007634464105</v>
      </c>
      <c r="F824" s="2"/>
      <c r="G824" s="2"/>
      <c r="U824" s="5">
        <f t="shared" si="12"/>
        <v>3.7292441641163798E-3</v>
      </c>
      <c r="V824" s="6"/>
    </row>
    <row r="825" spans="3:22" x14ac:dyDescent="0.25">
      <c r="C825" s="1">
        <v>43158</v>
      </c>
      <c r="D825" s="2">
        <v>1.1489</v>
      </c>
      <c r="E825" s="2">
        <v>1.1489000336347608</v>
      </c>
      <c r="F825" s="2"/>
      <c r="G825" s="2"/>
      <c r="U825" s="5">
        <f t="shared" si="12"/>
        <v>-5.4685262792426304E-3</v>
      </c>
      <c r="V825" s="6"/>
    </row>
    <row r="826" spans="3:22" x14ac:dyDescent="0.25">
      <c r="C826" s="1">
        <v>43159</v>
      </c>
      <c r="D826" s="2">
        <v>1.1519999999999999</v>
      </c>
      <c r="E826" s="2">
        <v>1.1520004584825232</v>
      </c>
      <c r="F826" s="2"/>
      <c r="G826" s="2"/>
      <c r="U826" s="5">
        <f t="shared" si="12"/>
        <v>2.694599396517311E-3</v>
      </c>
      <c r="V826" s="6"/>
    </row>
    <row r="827" spans="3:22" x14ac:dyDescent="0.25">
      <c r="C827" s="1">
        <v>43160</v>
      </c>
      <c r="D827" s="2">
        <v>1.1555</v>
      </c>
      <c r="E827" s="2">
        <v>1.1672717553067404</v>
      </c>
      <c r="F827" s="2"/>
      <c r="G827" s="2"/>
      <c r="U827" s="5">
        <f t="shared" si="12"/>
        <v>3.0335884585989126E-3</v>
      </c>
      <c r="V827" s="6"/>
    </row>
    <row r="828" spans="3:22" x14ac:dyDescent="0.25">
      <c r="C828" s="1">
        <v>43161</v>
      </c>
      <c r="D828" s="2">
        <v>1.1541999999999999</v>
      </c>
      <c r="E828" s="2"/>
      <c r="F828" s="2"/>
      <c r="G828" s="2"/>
      <c r="U828" s="5">
        <f t="shared" si="12"/>
        <v>-1.1256874375694392E-3</v>
      </c>
      <c r="V828" s="6"/>
    </row>
    <row r="829" spans="3:22" x14ac:dyDescent="0.25">
      <c r="C829" s="1">
        <v>43164</v>
      </c>
      <c r="D829" s="2">
        <v>1.1596</v>
      </c>
      <c r="E829" s="2"/>
      <c r="F829" s="2"/>
      <c r="G829" s="2"/>
      <c r="U829" s="5">
        <f t="shared" si="12"/>
        <v>4.6676547706344662E-3</v>
      </c>
      <c r="V829" s="6"/>
    </row>
    <row r="830" spans="3:22" x14ac:dyDescent="0.25">
      <c r="C830" s="1">
        <v>43165</v>
      </c>
      <c r="D830" s="2">
        <v>1.1657999999999999</v>
      </c>
      <c r="E830" s="2"/>
      <c r="F830" s="2"/>
      <c r="G830" s="2"/>
      <c r="U830" s="5">
        <f t="shared" si="12"/>
        <v>5.3324285639489433E-3</v>
      </c>
      <c r="V830" s="6"/>
    </row>
    <row r="831" spans="3:22" x14ac:dyDescent="0.25">
      <c r="C831" s="1">
        <v>43166</v>
      </c>
      <c r="D831" s="2">
        <v>1.1707000000000001</v>
      </c>
      <c r="E831" s="2"/>
      <c r="F831" s="2"/>
      <c r="G831" s="2"/>
      <c r="U831" s="5">
        <f t="shared" si="12"/>
        <v>4.1943138741774577E-3</v>
      </c>
      <c r="V831" s="6"/>
    </row>
    <row r="832" spans="3:22" x14ac:dyDescent="0.25">
      <c r="C832" s="1">
        <v>43167</v>
      </c>
      <c r="D832" s="2">
        <v>1.1708000000000001</v>
      </c>
      <c r="E832" s="2"/>
      <c r="F832" s="2"/>
      <c r="G832" s="2"/>
      <c r="U832" s="5">
        <f t="shared" si="12"/>
        <v>8.5415332104016306E-5</v>
      </c>
      <c r="V832" s="6"/>
    </row>
    <row r="833" spans="3:22" x14ac:dyDescent="0.25">
      <c r="C833" s="1">
        <v>43168</v>
      </c>
      <c r="D833" s="2">
        <v>1.1713</v>
      </c>
      <c r="E833" s="2"/>
      <c r="F833" s="2"/>
      <c r="G833" s="2"/>
      <c r="U833" s="5">
        <f t="shared" si="12"/>
        <v>4.2696725809815428E-4</v>
      </c>
      <c r="V833" s="6"/>
    </row>
    <row r="834" spans="3:22" x14ac:dyDescent="0.25">
      <c r="C834" s="1">
        <v>43171</v>
      </c>
      <c r="D834" s="2">
        <v>1.1691</v>
      </c>
      <c r="E834" s="2"/>
      <c r="F834" s="2"/>
      <c r="G834" s="2"/>
      <c r="U834" s="5">
        <f t="shared" si="12"/>
        <v>-1.880021063055709E-3</v>
      </c>
      <c r="V834" s="6"/>
    </row>
    <row r="835" spans="3:22" x14ac:dyDescent="0.25">
      <c r="C835" s="1">
        <v>43172</v>
      </c>
      <c r="D835" s="2">
        <v>1.1698</v>
      </c>
      <c r="E835" s="2"/>
      <c r="F835" s="2"/>
      <c r="G835" s="2"/>
      <c r="U835" s="5">
        <f t="shared" si="12"/>
        <v>5.9857199615209744E-4</v>
      </c>
      <c r="V835" s="6"/>
    </row>
    <row r="836" spans="3:22" x14ac:dyDescent="0.25">
      <c r="C836" s="1">
        <v>43173</v>
      </c>
      <c r="D836" s="2">
        <v>1.1687000000000001</v>
      </c>
      <c r="E836" s="2"/>
      <c r="F836" s="2"/>
      <c r="G836" s="2"/>
      <c r="U836" s="5">
        <f t="shared" si="12"/>
        <v>-9.4077406981399325E-4</v>
      </c>
      <c r="V836" s="6"/>
    </row>
    <row r="837" spans="3:22" x14ac:dyDescent="0.25">
      <c r="C837" s="1">
        <v>43174</v>
      </c>
      <c r="D837" s="2">
        <v>1.1713</v>
      </c>
      <c r="E837" s="2"/>
      <c r="F837" s="2"/>
      <c r="G837" s="2"/>
      <c r="U837" s="5">
        <f t="shared" si="12"/>
        <v>2.2222231367176049E-3</v>
      </c>
      <c r="V837" s="6"/>
    </row>
    <row r="838" spans="3:22" x14ac:dyDescent="0.25">
      <c r="C838" s="1">
        <v>43175</v>
      </c>
      <c r="D838" s="2">
        <v>1.1698</v>
      </c>
      <c r="E838" s="2"/>
      <c r="F838" s="2"/>
      <c r="G838" s="2"/>
      <c r="U838" s="5">
        <f t="shared" ref="U838:U862" si="13">LN(D838)-LN(D837)</f>
        <v>-1.2814490669036116E-3</v>
      </c>
      <c r="V838" s="6"/>
    </row>
    <row r="839" spans="3:22" x14ac:dyDescent="0.25">
      <c r="C839" s="1">
        <v>43178</v>
      </c>
      <c r="D839" s="2">
        <v>1.1737</v>
      </c>
      <c r="E839" s="2"/>
      <c r="F839" s="2"/>
      <c r="G839" s="2"/>
      <c r="U839" s="5">
        <f t="shared" si="13"/>
        <v>3.3283580971528171E-3</v>
      </c>
      <c r="V839" s="6"/>
    </row>
    <row r="840" spans="3:22" x14ac:dyDescent="0.25">
      <c r="C840" s="1">
        <v>43179</v>
      </c>
      <c r="D840" s="2">
        <v>1.1706000000000001</v>
      </c>
      <c r="E840" s="2"/>
      <c r="F840" s="2"/>
      <c r="G840" s="2"/>
      <c r="U840" s="5">
        <f t="shared" si="13"/>
        <v>-2.644714248957597E-3</v>
      </c>
      <c r="V840" s="6"/>
    </row>
    <row r="841" spans="3:22" x14ac:dyDescent="0.25">
      <c r="C841" s="1">
        <v>43180</v>
      </c>
      <c r="D841" s="2">
        <v>1.1712</v>
      </c>
      <c r="E841" s="2"/>
      <c r="F841" s="2"/>
      <c r="G841" s="2"/>
      <c r="U841" s="5">
        <f t="shared" si="13"/>
        <v>5.1242634992654246E-4</v>
      </c>
      <c r="V841" s="6"/>
    </row>
    <row r="842" spans="3:22" x14ac:dyDescent="0.25">
      <c r="C842" s="1">
        <v>43181</v>
      </c>
      <c r="D842" s="2">
        <v>1.1672</v>
      </c>
      <c r="E842" s="2"/>
      <c r="F842" s="2"/>
      <c r="G842" s="2"/>
      <c r="U842" s="5">
        <f t="shared" si="13"/>
        <v>-3.4211459984712367E-3</v>
      </c>
      <c r="V842" s="6"/>
    </row>
    <row r="843" spans="3:22" x14ac:dyDescent="0.25">
      <c r="C843" s="1">
        <v>43182</v>
      </c>
      <c r="D843" s="2">
        <v>1.17</v>
      </c>
      <c r="E843" s="2"/>
      <c r="F843" s="2"/>
      <c r="G843" s="2"/>
      <c r="U843" s="5">
        <f t="shared" si="13"/>
        <v>2.3960305832258499E-3</v>
      </c>
      <c r="V843" s="6"/>
    </row>
    <row r="844" spans="3:22" x14ac:dyDescent="0.25">
      <c r="C844" s="1">
        <v>43185</v>
      </c>
      <c r="D844" s="2">
        <v>1.1768000000000001</v>
      </c>
      <c r="E844" s="2"/>
      <c r="F844" s="2"/>
      <c r="G844" s="2"/>
      <c r="U844" s="5">
        <f t="shared" si="13"/>
        <v>5.7951414954260649E-3</v>
      </c>
      <c r="V844" s="6"/>
    </row>
    <row r="845" spans="3:22" x14ac:dyDescent="0.25">
      <c r="C845" s="1">
        <v>43186</v>
      </c>
      <c r="D845" s="2">
        <v>1.1741999999999999</v>
      </c>
      <c r="E845" s="2"/>
      <c r="F845" s="2"/>
      <c r="G845" s="2"/>
      <c r="U845" s="5">
        <f t="shared" si="13"/>
        <v>-2.2118256571423411E-3</v>
      </c>
      <c r="V845" s="6"/>
    </row>
    <row r="846" spans="3:22" x14ac:dyDescent="0.25">
      <c r="C846" s="1">
        <v>43187</v>
      </c>
      <c r="D846" s="2">
        <v>1.1777</v>
      </c>
      <c r="E846" s="2"/>
      <c r="F846" s="2"/>
      <c r="G846" s="2"/>
      <c r="U846" s="5">
        <f t="shared" si="13"/>
        <v>2.9763192174172837E-3</v>
      </c>
      <c r="V846" s="6"/>
    </row>
    <row r="847" spans="3:22" x14ac:dyDescent="0.25">
      <c r="C847" s="1">
        <v>43188</v>
      </c>
      <c r="D847" s="2">
        <v>1.1765000000000001</v>
      </c>
      <c r="E847" s="2"/>
      <c r="F847" s="2"/>
      <c r="G847" s="2"/>
      <c r="U847" s="5">
        <f t="shared" si="13"/>
        <v>-1.0194546800854909E-3</v>
      </c>
      <c r="V847" s="6"/>
    </row>
    <row r="848" spans="3:22" x14ac:dyDescent="0.25">
      <c r="C848" s="1">
        <v>43189</v>
      </c>
      <c r="D848" s="2">
        <v>1.1755</v>
      </c>
      <c r="E848" s="2"/>
      <c r="F848" s="2"/>
      <c r="G848" s="2"/>
      <c r="U848" s="5">
        <f t="shared" si="13"/>
        <v>-8.5034018729307492E-4</v>
      </c>
      <c r="V848" s="6"/>
    </row>
    <row r="849" spans="3:22" x14ac:dyDescent="0.25">
      <c r="C849" s="1">
        <v>43192</v>
      </c>
      <c r="D849" s="2">
        <v>1.1752</v>
      </c>
      <c r="E849" s="2"/>
      <c r="F849" s="2"/>
      <c r="G849" s="2"/>
      <c r="U849" s="5">
        <f>LN(D849)-LN(D848)</f>
        <v>-2.55243120456633E-4</v>
      </c>
      <c r="V849" s="6"/>
    </row>
    <row r="850" spans="3:22" x14ac:dyDescent="0.25">
      <c r="C850" s="1">
        <v>43193</v>
      </c>
      <c r="D850" s="2">
        <v>1.1768000000000001</v>
      </c>
      <c r="E850" s="2"/>
      <c r="F850" s="2"/>
      <c r="G850" s="2"/>
      <c r="U850" s="5">
        <f>LN(D850)-LN(D849)</f>
        <v>1.3605444275602563E-3</v>
      </c>
      <c r="V850" s="6"/>
    </row>
    <row r="851" spans="3:22" x14ac:dyDescent="0.25">
      <c r="C851" s="1">
        <v>43194</v>
      </c>
      <c r="D851" s="2">
        <v>1.1798</v>
      </c>
      <c r="E851" s="2"/>
      <c r="F851" s="2"/>
      <c r="G851" s="2"/>
      <c r="U851" s="5">
        <f>LN(D851)-LN(D850)</f>
        <v>2.5460422817470407E-3</v>
      </c>
      <c r="V851" s="6"/>
    </row>
    <row r="852" spans="3:22" x14ac:dyDescent="0.25">
      <c r="C852" s="1">
        <v>43195</v>
      </c>
      <c r="D852" s="2">
        <v>1.1791</v>
      </c>
      <c r="E852" s="2"/>
      <c r="F852" s="2"/>
      <c r="G852" s="2"/>
      <c r="U852" s="5">
        <f t="shared" si="13"/>
        <v>-5.9349698634716952E-4</v>
      </c>
      <c r="V852" s="6"/>
    </row>
    <row r="853" spans="3:22" x14ac:dyDescent="0.25">
      <c r="C853" s="1">
        <v>43196</v>
      </c>
      <c r="D853" s="2">
        <v>1.1787000000000001</v>
      </c>
      <c r="E853" s="2"/>
      <c r="F853" s="2"/>
      <c r="G853" s="2"/>
      <c r="U853" s="5">
        <f t="shared" si="13"/>
        <v>-3.3929935010384993E-4</v>
      </c>
      <c r="V853" s="6"/>
    </row>
    <row r="854" spans="3:22" x14ac:dyDescent="0.25">
      <c r="C854" s="1">
        <v>43199</v>
      </c>
      <c r="D854" s="2">
        <v>1.1782999999999999</v>
      </c>
      <c r="E854" s="2"/>
      <c r="F854" s="2"/>
      <c r="G854" s="2"/>
      <c r="U854" s="5">
        <f t="shared" si="13"/>
        <v>-3.3941451322888616E-4</v>
      </c>
      <c r="V854" s="6"/>
    </row>
    <row r="855" spans="3:22" x14ac:dyDescent="0.25">
      <c r="C855" s="1">
        <v>43200</v>
      </c>
      <c r="D855" s="2">
        <v>1.1823999999999999</v>
      </c>
      <c r="E855" s="2"/>
      <c r="F855" s="2"/>
      <c r="G855" s="2"/>
      <c r="U855" s="5">
        <f t="shared" si="13"/>
        <v>3.4735494746422901E-3</v>
      </c>
      <c r="V855" s="6"/>
    </row>
    <row r="856" spans="3:22" x14ac:dyDescent="0.25">
      <c r="C856" s="1">
        <v>43201</v>
      </c>
      <c r="D856" s="2">
        <v>1.1847000000000001</v>
      </c>
      <c r="E856" s="2"/>
      <c r="F856" s="2"/>
      <c r="G856" s="2"/>
      <c r="U856" s="5">
        <f t="shared" si="13"/>
        <v>1.9433067667762594E-3</v>
      </c>
      <c r="V856" s="6"/>
    </row>
    <row r="857" spans="3:22" x14ac:dyDescent="0.25">
      <c r="C857" s="1">
        <v>43202</v>
      </c>
      <c r="D857" s="2">
        <v>1.1863999999999999</v>
      </c>
      <c r="E857" s="2"/>
      <c r="F857" s="2"/>
      <c r="G857" s="2"/>
      <c r="U857" s="5">
        <f t="shared" si="13"/>
        <v>1.4339338630087461E-3</v>
      </c>
      <c r="V857" s="6"/>
    </row>
    <row r="858" spans="3:22" x14ac:dyDescent="0.25">
      <c r="C858" s="1">
        <v>43203</v>
      </c>
      <c r="D858" s="2">
        <v>1.1874</v>
      </c>
      <c r="E858" s="2"/>
      <c r="F858" s="2"/>
      <c r="G858" s="2"/>
      <c r="U858" s="5">
        <f t="shared" si="13"/>
        <v>8.4253101285280962E-4</v>
      </c>
      <c r="V858" s="6"/>
    </row>
    <row r="859" spans="3:22" x14ac:dyDescent="0.25">
      <c r="C859" s="1">
        <v>43206</v>
      </c>
      <c r="D859" s="2">
        <v>1.1883999999999999</v>
      </c>
      <c r="E859" s="2"/>
      <c r="F859" s="2"/>
      <c r="G859" s="2"/>
      <c r="U859" s="5">
        <f t="shared" si="13"/>
        <v>8.4182175187744179E-4</v>
      </c>
      <c r="V859" s="6"/>
    </row>
    <row r="860" spans="3:22" x14ac:dyDescent="0.25">
      <c r="C860" s="1">
        <v>43207</v>
      </c>
      <c r="D860" s="2">
        <v>1.1953</v>
      </c>
      <c r="E860" s="2"/>
      <c r="F860" s="2"/>
      <c r="G860" s="2"/>
      <c r="U860" s="5">
        <f t="shared" si="13"/>
        <v>5.7893352954828114E-3</v>
      </c>
      <c r="V860" s="6"/>
    </row>
    <row r="861" spans="3:22" x14ac:dyDescent="0.25">
      <c r="C861" s="1">
        <v>43208</v>
      </c>
      <c r="D861" s="2">
        <v>1.1987000000000001</v>
      </c>
      <c r="E861" s="2"/>
      <c r="F861" s="2"/>
      <c r="G861" s="2"/>
      <c r="U861" s="5">
        <f t="shared" si="13"/>
        <v>2.8404363291189283E-3</v>
      </c>
      <c r="V861" s="6"/>
    </row>
    <row r="862" spans="3:22" x14ac:dyDescent="0.25">
      <c r="C862" s="1">
        <v>43209</v>
      </c>
      <c r="D862" s="2">
        <v>1.1995</v>
      </c>
      <c r="E862" s="2"/>
      <c r="F862" s="2"/>
      <c r="G862" s="2"/>
      <c r="U862" s="5">
        <f t="shared" si="13"/>
        <v>6.6716706669503467E-4</v>
      </c>
      <c r="V862" s="6"/>
    </row>
  </sheetData>
  <sortState xmlns:xlrd2="http://schemas.microsoft.com/office/spreadsheetml/2017/richdata2" ref="U4:V862">
    <sortCondition descending="1" ref="U4:U862"/>
  </sortState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Tabelle1</vt:lpstr>
      <vt:lpstr>Tabelle2</vt:lpstr>
      <vt:lpstr>Tabelle3</vt:lpstr>
      <vt:lpstr>FLO_i_BestFit_2</vt:lpstr>
      <vt:lpstr>FLO_i_BestFit_36</vt:lpstr>
      <vt:lpstr>FLO_i_Day_1</vt:lpstr>
      <vt:lpstr>FLO_o_Kurs</vt:lpstr>
      <vt:lpstr>FLO_o_Kurs_WP</vt:lpstr>
      <vt:lpstr>FLO_o_o_1</vt:lpstr>
    </vt:vector>
  </TitlesOfParts>
  <Company>SBB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González López Florentin (P-F-PIC-IVC)</dc:creator>
  <cp:lastModifiedBy>florentin gonzalez</cp:lastModifiedBy>
  <dcterms:created xsi:type="dcterms:W3CDTF">2018-04-20T10:47:02Z</dcterms:created>
  <dcterms:modified xsi:type="dcterms:W3CDTF">2019-08-08T21:14:03Z</dcterms:modified>
</cp:coreProperties>
</file>