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002315b70bda6cb/Desktop/All Items/Schulung/"/>
    </mc:Choice>
  </mc:AlternateContent>
  <xr:revisionPtr revIDLastSave="235" documentId="8_{DBF20514-CBAE-4981-A266-1B8E25E3F4C8}" xr6:coauthVersionLast="45" xr6:coauthVersionMax="45" xr10:uidLastSave="{7A1715F0-347E-4E3D-BD0A-F0FFAE25FE29}"/>
  <bookViews>
    <workbookView xWindow="-110" yWindow="-110" windowWidth="25180" windowHeight="16260" xr2:uid="{01968D39-4AC7-4EA9-A0D9-AC402DAC34D3}"/>
  </bookViews>
  <sheets>
    <sheet name="ZGS_1" sheetId="3" r:id="rId1"/>
  </sheets>
  <definedNames>
    <definedName name="Add">ZGS_1!$E$6:$E$15</definedName>
    <definedName name="FLO_c_Produkt_1_Produkt_2">ZGS_1!$G$19</definedName>
    <definedName name="FLO_c_Produkt_4_Produkt_5">ZGS_1!$G$20</definedName>
    <definedName name="FLO_c_Produkt_8_Produkt_3">ZGS_1!$G$18</definedName>
    <definedName name="FLO_i_Produkt_1">ZGS_1!$G$6</definedName>
    <definedName name="FLO_i_Produkt_10">ZGS_1!$G$15</definedName>
    <definedName name="FLO_i_Produkt_2">ZGS_1!$G$7</definedName>
    <definedName name="FLO_i_Produkt_3">ZGS_1!$G$8</definedName>
    <definedName name="FLO_i_Produkt_4">ZGS_1!$G$9</definedName>
    <definedName name="FLO_i_Produkt_5">ZGS_1!$G$10</definedName>
    <definedName name="FLO_i_Produkt_6">ZGS_1!$G$11</definedName>
    <definedName name="FLO_i_Produkt_7">ZGS_1!$G$12</definedName>
    <definedName name="FLO_i_Produkt_8">ZGS_1!$G$13</definedName>
    <definedName name="FLO_i_Produkt_9">ZGS_1!$G$14</definedName>
    <definedName name="FLO_i_Qualitätscheck">ZGS_1!$M$4</definedName>
    <definedName name="FLO_i_Qualitätscheck_2">ZGS_1!$M$9</definedName>
    <definedName name="FLO_o_Falscher_Ansatz">ZGS_1!$K$6</definedName>
    <definedName name="FLO_o_Richtig_1">ZGS_1!$K$7</definedName>
    <definedName name="FLO_o_Richtig_2">ZGS_1!$K$10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3" l="1"/>
  <c r="G8" i="3"/>
  <c r="M4" i="3"/>
  <c r="G7" i="3"/>
  <c r="G15" i="3"/>
  <c r="G14" i="3"/>
  <c r="G13" i="3"/>
  <c r="G6" i="3"/>
  <c r="G18" i="3"/>
  <c r="G12" i="3"/>
  <c r="G20" i="3"/>
  <c r="G10" i="3"/>
  <c r="G19" i="3"/>
  <c r="G11" i="3"/>
  <c r="G9" i="3"/>
  <c r="K7" i="3"/>
  <c r="K6" i="3"/>
  <c r="K10" i="3"/>
</calcChain>
</file>

<file path=xl/sharedStrings.xml><?xml version="1.0" encoding="utf-8"?>
<sst xmlns="http://schemas.openxmlformats.org/spreadsheetml/2006/main" count="29" uniqueCount="29">
  <si>
    <t>Produkt_1</t>
  </si>
  <si>
    <t>Produkt_2</t>
  </si>
  <si>
    <t>Produkt_3</t>
  </si>
  <si>
    <t>Produkt_4</t>
  </si>
  <si>
    <t>Produkt_5</t>
  </si>
  <si>
    <t>Produkt_6</t>
  </si>
  <si>
    <t>Produkt_7</t>
  </si>
  <si>
    <t>Produkt_8</t>
  </si>
  <si>
    <t>Produkt_9</t>
  </si>
  <si>
    <t>Produkt_10</t>
  </si>
  <si>
    <t>Qualitätscheck</t>
  </si>
  <si>
    <t>Lower Limit</t>
  </si>
  <si>
    <t>Upper Limit</t>
  </si>
  <si>
    <t>Falscher Ansatz</t>
  </si>
  <si>
    <t>Multiplikation von Variablen - Folgerungen aus dem zentralen Grenzwertsatz</t>
  </si>
  <si>
    <t>Quali_1</t>
  </si>
  <si>
    <t>Quali_2</t>
  </si>
  <si>
    <t>Quali_3</t>
  </si>
  <si>
    <t>Quali_4</t>
  </si>
  <si>
    <t>Quali_5</t>
  </si>
  <si>
    <t>Quali_6</t>
  </si>
  <si>
    <t>Quali_7</t>
  </si>
  <si>
    <t>Quali_8</t>
  </si>
  <si>
    <t>Quali_9</t>
  </si>
  <si>
    <t>Quali_10</t>
  </si>
  <si>
    <t>Richtig_1</t>
  </si>
  <si>
    <t>Qualitätscheck_2</t>
  </si>
  <si>
    <t>Richtig_2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</si>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</sst>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1"/>
      <color theme="3"/>
      <name val="Arial"/>
      <family val="2"/>
    </font>
    <font>
      <sz val="8"/>
      <name val="Arial"/>
      <family val="2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4" fillId="0" borderId="0" xfId="0" applyFont="1"/>
    <xf numFmtId="0" fontId="3" fillId="0" borderId="1" xfId="1" applyFont="1"/>
    <xf numFmtId="0" fontId="4" fillId="0" borderId="0" xfId="0" applyFont="1" applyFill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6E35F-66DB-40A3-8ADA-34E1F6539D24}">
  <dimension ref="A1:N20"/>
  <sheetViews>
    <sheetView showGridLines="0" tabSelected="1" workbookViewId="0">
      <selection activeCell="K7" sqref="K7"/>
    </sheetView>
  </sheetViews>
  <sheetFormatPr defaultRowHeight="13" x14ac:dyDescent="0.3"/>
  <cols>
    <col min="1" max="10" width="8.7265625" style="1"/>
    <col min="11" max="11" width="12" style="1" customWidth="1"/>
    <col min="12" max="16384" width="8.7265625" style="1"/>
  </cols>
  <sheetData>
    <row r="1" spans="1:14" x14ac:dyDescent="0.3">
      <c r="A1" s="1" t="s">
        <v>28</v>
      </c>
    </row>
    <row r="2" spans="1:14" ht="15" thickBot="1" x14ac:dyDescent="0.4">
      <c r="D2" s="2" t="s">
        <v>14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K3" s="1" t="s">
        <v>11</v>
      </c>
      <c r="L3" s="1" t="s">
        <v>12</v>
      </c>
    </row>
    <row r="4" spans="1:14" x14ac:dyDescent="0.3">
      <c r="I4" s="1" t="s">
        <v>10</v>
      </c>
      <c r="K4" s="1">
        <v>1.1000000000000001</v>
      </c>
      <c r="L4" s="1">
        <v>1.9</v>
      </c>
      <c r="M4" s="5">
        <f ca="1">_xll.FLOsimula_Uniform(K4,L4,"Qualitätscheck")</f>
        <v>1.5</v>
      </c>
    </row>
    <row r="6" spans="1:14" x14ac:dyDescent="0.3">
      <c r="D6" s="1" t="s">
        <v>0</v>
      </c>
      <c r="E6" s="1">
        <v>19643</v>
      </c>
      <c r="F6" s="1" t="s">
        <v>15</v>
      </c>
      <c r="G6" s="5">
        <f ca="1">_xll.FLOsimula_Uniform($K$4,$L$4,"Produkt_1")</f>
        <v>1.5</v>
      </c>
      <c r="I6" s="1" t="s">
        <v>13</v>
      </c>
      <c r="K6" s="4">
        <f ca="1">SUM(Add)*M4+_xll.FLOsimula_output("Falscher_Ansatz")</f>
        <v>276408</v>
      </c>
    </row>
    <row r="7" spans="1:14" x14ac:dyDescent="0.3">
      <c r="D7" s="1" t="s">
        <v>1</v>
      </c>
      <c r="E7" s="1">
        <v>17078</v>
      </c>
      <c r="F7" s="1" t="s">
        <v>16</v>
      </c>
      <c r="G7" s="5">
        <f ca="1">_xll.FLOsimula_Uniform($K$4,$L$4,"Produkt_2")</f>
        <v>1.5</v>
      </c>
      <c r="I7" s="1" t="s">
        <v>25</v>
      </c>
      <c r="K7" s="4">
        <f ca="1">SUMPRODUCT(Add,G6:G15)+_xll.FLOsimula_output("Richtig_1")</f>
        <v>276408</v>
      </c>
    </row>
    <row r="8" spans="1:14" x14ac:dyDescent="0.3">
      <c r="D8" s="1" t="s">
        <v>2</v>
      </c>
      <c r="E8" s="1">
        <v>18827</v>
      </c>
      <c r="F8" s="1" t="s">
        <v>17</v>
      </c>
      <c r="G8" s="5">
        <f ca="1">_xll.FLOsimula_Uniform($K$4,$L$4,"Produkt_3")</f>
        <v>1.5</v>
      </c>
    </row>
    <row r="9" spans="1:14" x14ac:dyDescent="0.3">
      <c r="D9" s="1" t="s">
        <v>3</v>
      </c>
      <c r="E9" s="1">
        <v>17725</v>
      </c>
      <c r="F9" s="1" t="s">
        <v>18</v>
      </c>
      <c r="G9" s="5">
        <f ca="1">_xll.FLOsimula_Uniform($K$4,$L$4,"Produkt_4")</f>
        <v>1.5</v>
      </c>
      <c r="I9" s="1" t="s">
        <v>26</v>
      </c>
      <c r="M9" s="5">
        <f ca="1">_xll.FLOsimula_Uniform(K4,L4,"Qualitätscheck_2",N9)</f>
        <v>15</v>
      </c>
      <c r="N9" s="1">
        <v>10</v>
      </c>
    </row>
    <row r="10" spans="1:14" x14ac:dyDescent="0.3">
      <c r="D10" s="1" t="s">
        <v>4</v>
      </c>
      <c r="E10" s="1">
        <v>19693</v>
      </c>
      <c r="F10" s="1" t="s">
        <v>19</v>
      </c>
      <c r="G10" s="5">
        <f ca="1">_xll.FLOsimula_Uniform($K$4,$L$4,"Produkt_5")</f>
        <v>1.5</v>
      </c>
      <c r="I10" s="1" t="s">
        <v>27</v>
      </c>
      <c r="K10" s="4">
        <f ca="1">(SUM(Add))*M9/N9+_xll.FLOsimula_output("Richtig_2")</f>
        <v>276408</v>
      </c>
    </row>
    <row r="11" spans="1:14" x14ac:dyDescent="0.3">
      <c r="D11" s="1" t="s">
        <v>5</v>
      </c>
      <c r="E11" s="1">
        <v>18520</v>
      </c>
      <c r="F11" s="1" t="s">
        <v>20</v>
      </c>
      <c r="G11" s="5">
        <f ca="1">_xll.FLOsimula_Uniform($K$4,$L$4,"Produkt_6")</f>
        <v>1.5</v>
      </c>
      <c r="M11" s="3"/>
    </row>
    <row r="12" spans="1:14" x14ac:dyDescent="0.3">
      <c r="D12" s="1" t="s">
        <v>6</v>
      </c>
      <c r="E12" s="1">
        <v>19350</v>
      </c>
      <c r="F12" s="1" t="s">
        <v>21</v>
      </c>
      <c r="G12" s="5">
        <f ca="1">_xll.FLOsimula_Uniform($K$4,$L$4,"Produkt_7")</f>
        <v>1.5</v>
      </c>
    </row>
    <row r="13" spans="1:14" x14ac:dyDescent="0.3">
      <c r="D13" s="1" t="s">
        <v>7</v>
      </c>
      <c r="E13" s="1">
        <v>15843</v>
      </c>
      <c r="F13" s="1" t="s">
        <v>22</v>
      </c>
      <c r="G13" s="5">
        <f ca="1">_xll.FLOsimula_Uniform($K$4,$L$4,"Produkt_8")</f>
        <v>1.5</v>
      </c>
    </row>
    <row r="14" spans="1:14" x14ac:dyDescent="0.3">
      <c r="D14" s="1" t="s">
        <v>8</v>
      </c>
      <c r="E14" s="1">
        <v>19602</v>
      </c>
      <c r="F14" s="1" t="s">
        <v>23</v>
      </c>
      <c r="G14" s="5">
        <f ca="1">_xll.FLOsimula_Uniform($K$4,$L$4,"Produkt_9")</f>
        <v>1.5</v>
      </c>
    </row>
    <row r="15" spans="1:14" x14ac:dyDescent="0.3">
      <c r="D15" s="1" t="s">
        <v>9</v>
      </c>
      <c r="E15" s="1">
        <v>17991</v>
      </c>
      <c r="F15" s="1" t="s">
        <v>24</v>
      </c>
      <c r="G15" s="5">
        <f ca="1">_xll.FLOsimula_Uniform($K$4,$L$4,"Produkt_10")</f>
        <v>1.5</v>
      </c>
    </row>
    <row r="18" spans="7:7" x14ac:dyDescent="0.3">
      <c r="G18" s="6">
        <f ca="1">+_xll.FLOsimula_correlation("Produkt_8","Produkt_3",-0.8,1)</f>
        <v>-0.8</v>
      </c>
    </row>
    <row r="19" spans="7:7" x14ac:dyDescent="0.3">
      <c r="G19" s="6">
        <f ca="1">+_xll.FLOsimula_correlation("Produkt_1","Produkt_2",-0.9,1)</f>
        <v>-0.9</v>
      </c>
    </row>
    <row r="20" spans="7:7" x14ac:dyDescent="0.3">
      <c r="G20" s="6">
        <f ca="1">+_xll.FLOsimula_correlation("Produkt_4","Produkt_5",-0.9,1)</f>
        <v>-0.9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ZGS_1</vt:lpstr>
      <vt:lpstr>Add</vt:lpstr>
      <vt:lpstr>FLO_c_Produkt_1_Produkt_2</vt:lpstr>
      <vt:lpstr>FLO_c_Produkt_4_Produkt_5</vt:lpstr>
      <vt:lpstr>FLO_c_Produkt_8_Produkt_3</vt:lpstr>
      <vt:lpstr>FLO_i_Produkt_1</vt:lpstr>
      <vt:lpstr>FLO_i_Produkt_10</vt:lpstr>
      <vt:lpstr>FLO_i_Produkt_2</vt:lpstr>
      <vt:lpstr>FLO_i_Produkt_3</vt:lpstr>
      <vt:lpstr>FLO_i_Produkt_4</vt:lpstr>
      <vt:lpstr>FLO_i_Produkt_5</vt:lpstr>
      <vt:lpstr>FLO_i_Produkt_6</vt:lpstr>
      <vt:lpstr>FLO_i_Produkt_7</vt:lpstr>
      <vt:lpstr>FLO_i_Produkt_8</vt:lpstr>
      <vt:lpstr>FLO_i_Produkt_9</vt:lpstr>
      <vt:lpstr>FLO_i_Qualitätscheck</vt:lpstr>
      <vt:lpstr>FLO_i_Qualitätscheck_2</vt:lpstr>
      <vt:lpstr>FLO_o_Falscher_Ansatz</vt:lpstr>
      <vt:lpstr>FLO_o_Richtig_1</vt:lpstr>
      <vt:lpstr>FLO_o_Richtig_2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2019-03-14T08:44:15Z</dcterms:created>
  <dcterms:modified xsi:type="dcterms:W3CDTF">2020-12-06T20:26:29Z</dcterms:modified>
</cp:coreProperties>
</file>